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E3" i="1"/>
  <c r="D3" i="1"/>
  <c r="H3" i="1" l="1"/>
  <c r="G3" i="1" s="1"/>
  <c r="I3" i="1" s="1"/>
  <c r="J3" i="1" l="1"/>
</calcChain>
</file>

<file path=xl/sharedStrings.xml><?xml version="1.0" encoding="utf-8"?>
<sst xmlns="http://schemas.openxmlformats.org/spreadsheetml/2006/main" count="13" uniqueCount="13">
  <si>
    <t>G</t>
  </si>
  <si>
    <t>Input parameter</t>
  </si>
  <si>
    <t>middle-in-calculation parameter</t>
  </si>
  <si>
    <t>a</t>
  </si>
  <si>
    <t>b</t>
  </si>
  <si>
    <t>c</t>
  </si>
  <si>
    <t>output</t>
  </si>
  <si>
    <t>k</t>
  </si>
  <si>
    <t>Rs</t>
  </si>
  <si>
    <t>Rf</t>
  </si>
  <si>
    <t>Rg2</t>
  </si>
  <si>
    <t>Rg1</t>
  </si>
  <si>
    <t>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</si>
</sst>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19051</xdr:rowOff>
    </xdr:from>
    <xdr:to>
      <xdr:col>12</xdr:col>
      <xdr:colOff>574778</xdr:colOff>
      <xdr:row>18</xdr:row>
      <xdr:rowOff>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1"/>
          <a:ext cx="5537303" cy="283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S10" sqref="S10"/>
    </sheetView>
  </sheetViews>
  <sheetFormatPr defaultRowHeight="15" x14ac:dyDescent="0.25"/>
  <cols>
    <col min="1" max="1" width="10.42578125" bestFit="1" customWidth="1"/>
    <col min="4" max="4" width="8.42578125" hidden="1" customWidth="1"/>
    <col min="5" max="5" width="0" hidden="1" customWidth="1"/>
    <col min="6" max="7" width="9.140625" hidden="1" customWidth="1"/>
  </cols>
  <sheetData>
    <row r="1" spans="1:10" x14ac:dyDescent="0.25">
      <c r="A1" s="3" t="s">
        <v>1</v>
      </c>
      <c r="B1" s="3"/>
      <c r="C1" s="4"/>
      <c r="D1" s="5" t="s">
        <v>2</v>
      </c>
      <c r="E1" s="6"/>
      <c r="F1" s="6"/>
      <c r="G1" s="7"/>
      <c r="H1" s="2" t="s">
        <v>6</v>
      </c>
      <c r="I1" s="2"/>
      <c r="J1" s="2"/>
    </row>
    <row r="2" spans="1:10" x14ac:dyDescent="0.25">
      <c r="A2" s="1" t="s">
        <v>8</v>
      </c>
      <c r="B2" s="1" t="s">
        <v>0</v>
      </c>
      <c r="C2" s="1" t="s">
        <v>9</v>
      </c>
      <c r="D2" s="1" t="s">
        <v>3</v>
      </c>
      <c r="E2" s="1" t="s">
        <v>4</v>
      </c>
      <c r="F2" s="1" t="s">
        <v>5</v>
      </c>
      <c r="G2" s="1" t="s">
        <v>7</v>
      </c>
      <c r="H2" s="1" t="s">
        <v>10</v>
      </c>
      <c r="I2" s="1" t="s">
        <v>12</v>
      </c>
      <c r="J2" s="1" t="s">
        <v>11</v>
      </c>
    </row>
    <row r="3" spans="1:10" x14ac:dyDescent="0.25">
      <c r="A3" s="1">
        <v>50</v>
      </c>
      <c r="B3" s="1">
        <v>2</v>
      </c>
      <c r="C3" s="1">
        <v>10000</v>
      </c>
      <c r="D3" s="1">
        <f>B3/C3*(1-A3*B3/C3)</f>
        <v>1.9800000000000002E-4</v>
      </c>
      <c r="E3" s="1">
        <f>B3*(1-A3*0.5*B3/C3)-0.5</f>
        <v>1.49</v>
      </c>
      <c r="F3" s="1">
        <f>-0.5*C3</f>
        <v>-5000</v>
      </c>
      <c r="G3" s="1">
        <f>H3/C3*B3</f>
        <v>0.5030205514138969</v>
      </c>
      <c r="H3" s="1">
        <f>(-E3+SQRT(E3^2-4*D3*F3))/(2*D3)</f>
        <v>2515.1027570694846</v>
      </c>
      <c r="I3" s="1">
        <f>A3*G3/(1-G3)</f>
        <v>50.607781956072891</v>
      </c>
      <c r="J3" s="1">
        <f>H3-A3*G3</f>
        <v>2489.95172949879</v>
      </c>
    </row>
  </sheetData>
  <mergeCells count="3">
    <mergeCell ref="H1:J1"/>
    <mergeCell ref="A1:C1"/>
    <mergeCell ref="D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2018-07-27T02:31:48Z</dcterms:modified>
</cp:coreProperties>
</file>