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zhang482\Desktop\display\J32VVAVE\新规部品\正式纳入式样书\old\"/>
    </mc:Choice>
  </mc:AlternateContent>
  <xr:revisionPtr revIDLastSave="0" documentId="13_ncr:1_{7886824F-12A0-43A6-A061-7D1C1DC239EA}" xr6:coauthVersionLast="47" xr6:coauthVersionMax="47" xr10:uidLastSave="{00000000-0000-0000-0000-000000000000}"/>
  <bookViews>
    <workbookView xWindow="-120" yWindow="-120" windowWidth="20730" windowHeight="11040" tabRatio="702" activeTab="1" xr2:uid="{00000000-000D-0000-FFFF-FFFF00000000}"/>
  </bookViews>
  <sheets>
    <sheet name="様式1（仕様適合確認依頼書)" sheetId="29" r:id="rId1"/>
    <sheet name="様式2(ﾘﾌﾛｰ部品)" sheetId="30" r:id="rId2"/>
    <sheet name="様式4（手加工部品)_改定案" sheetId="16" state="hidden" r:id="rId3"/>
  </sheets>
  <definedNames>
    <definedName name="_xlnm._FilterDatabase" localSheetId="0" hidden="1">'様式1（仕様適合確認依頼書)'!$AE$4:$AE$47</definedName>
    <definedName name="_xlnm.Print_Area" localSheetId="0">'様式1（仕様適合確認依頼書)'!$A$1:$BJ$36</definedName>
    <definedName name="_xlnm.Print_Area" localSheetId="1">'様式2(ﾘﾌﾛｰ部品)'!$A$1:$Z$254</definedName>
    <definedName name="_xlnm.Print_Area" localSheetId="2">#REF!</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63" i="30" l="1"/>
  <c r="AC59" i="30"/>
  <c r="AC5" i="30"/>
  <c r="AC4" i="30"/>
  <c r="BE34" i="29" l="1"/>
  <c r="Z34" i="29"/>
  <c r="BE32" i="29"/>
  <c r="Z32" i="29"/>
  <c r="O112" i="16" l="1"/>
  <c r="O111" i="16"/>
  <c r="O110" i="16"/>
  <c r="O105" i="16"/>
  <c r="O104" i="16"/>
  <c r="O103" i="16"/>
  <c r="O102" i="16"/>
  <c r="O101" i="16"/>
  <c r="O100" i="16"/>
  <c r="O99" i="16"/>
  <c r="O98" i="16"/>
  <c r="O97" i="16"/>
  <c r="O96" i="16"/>
  <c r="O93" i="16"/>
  <c r="O62" i="16"/>
  <c r="O61" i="16"/>
  <c r="O60" i="16"/>
  <c r="O43" i="16"/>
  <c r="O42" i="16"/>
  <c r="O41" i="16"/>
  <c r="O13" i="16"/>
  <c r="O9" i="16"/>
  <c r="O8" i="16"/>
  <c r="O7" i="16"/>
  <c r="O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NAKAI</author>
    <author>nakai</author>
  </authors>
  <commentList>
    <comment ref="E52" authorId="0" shapeId="0" xr:uid="{00000000-0006-0000-0300-000001000000}">
      <text>
        <r>
          <rPr>
            <b/>
            <sz val="9"/>
            <color indexed="81"/>
            <rFont val="ＭＳ Ｐゴシック"/>
            <family val="3"/>
            <charset val="128"/>
          </rPr>
          <t>表記例：リン青銅</t>
        </r>
      </text>
    </comment>
    <comment ref="T52" authorId="0" shapeId="0" xr:uid="{00000000-0006-0000-0300-000002000000}">
      <text>
        <r>
          <rPr>
            <b/>
            <sz val="9"/>
            <color indexed="81"/>
            <rFont val="ＭＳ Ｐゴシック"/>
            <family val="3"/>
            <charset val="128"/>
          </rPr>
          <t>Example of description: phosphor bronze</t>
        </r>
      </text>
    </comment>
    <comment ref="C53" authorId="1" shapeId="0" xr:uid="{00000000-0006-0000-0300-000003000000}">
      <text>
        <r>
          <rPr>
            <b/>
            <sz val="9"/>
            <color indexed="81"/>
            <rFont val="ＭＳ Ｐゴシック"/>
            <family val="3"/>
            <charset val="128"/>
          </rPr>
          <t>表記例：Ｎｉ</t>
        </r>
      </text>
    </comment>
    <comment ref="F53" authorId="1" shapeId="0" xr:uid="{00000000-0006-0000-0300-000004000000}">
      <text>
        <r>
          <rPr>
            <b/>
            <sz val="9"/>
            <color indexed="81"/>
            <rFont val="ＭＳ Ｐゴシック"/>
            <family val="3"/>
            <charset val="128"/>
          </rPr>
          <t>表記例：12±0.2</t>
        </r>
        <r>
          <rPr>
            <sz val="9"/>
            <color indexed="81"/>
            <rFont val="ＭＳ Ｐゴシック"/>
            <family val="3"/>
            <charset val="128"/>
          </rPr>
          <t xml:space="preserve">
</t>
        </r>
      </text>
    </comment>
    <comment ref="R53" authorId="1" shapeId="0" xr:uid="{00000000-0006-0000-0300-000005000000}">
      <text>
        <r>
          <rPr>
            <b/>
            <sz val="9"/>
            <color indexed="81"/>
            <rFont val="ＭＳ Ｐゴシック"/>
            <family val="3"/>
            <charset val="128"/>
          </rPr>
          <t>Example of description：Ｎｉ</t>
        </r>
      </text>
    </comment>
    <comment ref="U53" authorId="1" shapeId="0" xr:uid="{00000000-0006-0000-0300-000006000000}">
      <text>
        <r>
          <rPr>
            <b/>
            <sz val="9"/>
            <color indexed="81"/>
            <rFont val="ＭＳ Ｐゴシック"/>
            <family val="3"/>
            <charset val="128"/>
          </rPr>
          <t>Example of description：12±0.2</t>
        </r>
        <r>
          <rPr>
            <sz val="9"/>
            <color indexed="81"/>
            <rFont val="ＭＳ Ｐゴシック"/>
            <family val="3"/>
            <charset val="128"/>
          </rPr>
          <t xml:space="preserve">
</t>
        </r>
      </text>
    </comment>
    <comment ref="C54" authorId="1" shapeId="0" xr:uid="{00000000-0006-0000-0300-000007000000}">
      <text>
        <r>
          <rPr>
            <b/>
            <sz val="9"/>
            <color indexed="81"/>
            <rFont val="ＭＳ Ｐゴシック"/>
            <family val="3"/>
            <charset val="128"/>
          </rPr>
          <t>表記例：Ｓｎ</t>
        </r>
      </text>
    </comment>
    <comment ref="F54" authorId="1" shapeId="0" xr:uid="{00000000-0006-0000-0300-000008000000}">
      <text>
        <r>
          <rPr>
            <b/>
            <sz val="9"/>
            <color indexed="81"/>
            <rFont val="ＭＳ Ｐゴシック"/>
            <family val="3"/>
            <charset val="128"/>
          </rPr>
          <t>表記例：5±0.2</t>
        </r>
      </text>
    </comment>
    <comment ref="R54" authorId="1" shapeId="0" xr:uid="{00000000-0006-0000-0300-000009000000}">
      <text>
        <r>
          <rPr>
            <b/>
            <sz val="9"/>
            <color indexed="81"/>
            <rFont val="ＭＳ Ｐゴシック"/>
            <family val="3"/>
            <charset val="128"/>
          </rPr>
          <t>Example of description：Ｓｎ</t>
        </r>
      </text>
    </comment>
    <comment ref="U54" authorId="1" shapeId="0" xr:uid="{00000000-0006-0000-0300-00000A000000}">
      <text>
        <r>
          <rPr>
            <b/>
            <sz val="9"/>
            <color indexed="81"/>
            <rFont val="ＭＳ Ｐゴシック"/>
            <family val="3"/>
            <charset val="128"/>
          </rPr>
          <t>Example of description：5±0.2</t>
        </r>
      </text>
    </comment>
    <comment ref="E67" authorId="2" shapeId="0" xr:uid="{00000000-0006-0000-0300-00000B000000}">
      <text>
        <r>
          <rPr>
            <b/>
            <sz val="9"/>
            <color indexed="81"/>
            <rFont val="ＭＳ Ｐゴシック"/>
            <family val="3"/>
            <charset val="128"/>
          </rPr>
          <t>Floor Life：防湿梱包開封後、部品を30℃/60%RH以下の
　　　　　　　大気中に放置した場合にの水分吸湿寿命)
MS-LEVEL　　　　Floor　Life
MS-LEVEL　1 ：30℃/90%RH以下にてFloor　Lifeなし
MS-LEVEL　2 ：1年間
MS-LEVEL　2a：4週間
MS-LEVEL　3 ：168時間
MS-LEVEL　4 ：72時間
MS-LEVEL　5 ：48時間
MS-LEVEL　5a：24時間
MS-LEVEL　6 ：6時間(原則としてﾍﾞｰｷﾝｸﾞしてから使用)</t>
        </r>
      </text>
    </comment>
    <comment ref="T67" authorId="2" shapeId="0" xr:uid="{00000000-0006-0000-0300-00000C000000}">
      <text>
        <r>
          <rPr>
            <b/>
            <sz val="9"/>
            <color indexed="81"/>
            <rFont val="ＭＳ Ｐゴシック"/>
            <family val="3"/>
            <charset val="128"/>
          </rPr>
          <t>Floor Life：Moisture absorption life when exposing a part in the atmosphere of 30℃/60%RH or below after unpacking anti-humidity package.
MS-LEVEL　　　　Floor　Life
MS-LEVEL　1 ： No Floor Life at 30℃/90%RH or below
MS-LEVEL　2 ：1 year
MS-LEVEL　2a：4 weeks
MS-LEVEL　3 ：168 hours
MS-LEVEL　4 ：72 hours
MS-LEVEL　5 ：48 hours
MS-LEVEL　5a：24 hours
MS-LEVEL　6 ：6 hours (basically used after baking)</t>
        </r>
      </text>
    </comment>
    <comment ref="G71" authorId="2" shapeId="0" xr:uid="{00000000-0006-0000-0300-00000D000000}">
      <text>
        <r>
          <rPr>
            <b/>
            <sz val="10"/>
            <color indexed="81"/>
            <rFont val="ＭＳ Ｐゴシック"/>
            <family val="3"/>
            <charset val="128"/>
          </rPr>
          <t>例：60℃－48時間
IPC・JEDEC準拠</t>
        </r>
      </text>
    </comment>
    <comment ref="V71" authorId="2" shapeId="0" xr:uid="{00000000-0006-0000-0300-00000E000000}">
      <text>
        <r>
          <rPr>
            <b/>
            <sz val="10"/>
            <color indexed="81"/>
            <rFont val="ＭＳ Ｐゴシック"/>
            <family val="3"/>
            <charset val="128"/>
          </rPr>
          <t>Example: 60℃－48 hours
Compliant with IPC・JEDEC</t>
        </r>
      </text>
    </comment>
    <comment ref="F73" authorId="2" shapeId="0" xr:uid="{00000000-0006-0000-0300-00000F000000}">
      <text>
        <r>
          <rPr>
            <b/>
            <sz val="10"/>
            <color indexed="81"/>
            <rFont val="ＭＳ Ｐゴシック"/>
            <family val="3"/>
            <charset val="128"/>
          </rPr>
          <t>例：60℃－48時間
IPC・JEDEC準拠</t>
        </r>
      </text>
    </comment>
    <comment ref="U73" authorId="2" shapeId="0" xr:uid="{00000000-0006-0000-0300-000010000000}">
      <text>
        <r>
          <rPr>
            <b/>
            <sz val="10"/>
            <color indexed="81"/>
            <rFont val="ＭＳ Ｐゴシック"/>
            <family val="3"/>
            <charset val="128"/>
          </rPr>
          <t>Example: 60℃－48 hours
Compliant with IPC・JEDEC</t>
        </r>
      </text>
    </comment>
    <comment ref="G75" authorId="2" shapeId="0" xr:uid="{00000000-0006-0000-0300-000011000000}">
      <text>
        <r>
          <rPr>
            <b/>
            <sz val="10"/>
            <color indexed="81"/>
            <rFont val="ＭＳ Ｐゴシック"/>
            <family val="3"/>
            <charset val="128"/>
          </rPr>
          <t>防湿梱包状態　　　：１年間(40℃/90%RH以下)
防湿梱包開封状態：１年間(30℃/10%RH以下)等</t>
        </r>
      </text>
    </comment>
    <comment ref="V75" authorId="2" shapeId="0" xr:uid="{00000000-0006-0000-0300-000012000000}">
      <text>
        <r>
          <rPr>
            <b/>
            <sz val="10"/>
            <color indexed="81"/>
            <rFont val="ＭＳ Ｐゴシック"/>
            <family val="3"/>
            <charset val="128"/>
          </rPr>
          <t>Anti-humidity package status:  1 year (40℃/90%RH or below)
Anti-humidity package unpacked status:  1 year (30℃/10%RH or below), etc.</t>
        </r>
      </text>
    </comment>
    <comment ref="G76" authorId="2" shapeId="0" xr:uid="{00000000-0006-0000-0300-000013000000}">
      <text>
        <r>
          <rPr>
            <b/>
            <sz val="10"/>
            <color indexed="81"/>
            <rFont val="ＭＳ Ｐゴシック"/>
            <family val="3"/>
            <charset val="128"/>
          </rPr>
          <t>防湿梱包状態　　　：１年間(40℃/90%RH以下)
防湿梱包開封状態：１年間(30℃/10%RH以下)等</t>
        </r>
      </text>
    </comment>
    <comment ref="V76" authorId="2" shapeId="0" xr:uid="{00000000-0006-0000-0300-000014000000}">
      <text>
        <r>
          <rPr>
            <b/>
            <sz val="10"/>
            <color indexed="81"/>
            <rFont val="ＭＳ Ｐゴシック"/>
            <family val="3"/>
            <charset val="128"/>
          </rPr>
          <t>Anti-humidity package status:  1 year (40℃/90%RH or below)
Anti-humidity package unpacked status:  1 year (30℃/10%RH or below), etc.</t>
        </r>
      </text>
    </comment>
    <comment ref="G79" authorId="0" shapeId="0" xr:uid="{00000000-0006-0000-0300-000015000000}">
      <text>
        <r>
          <rPr>
            <b/>
            <sz val="9"/>
            <color indexed="81"/>
            <rFont val="ＭＳ Ｐゴシック"/>
            <family val="3"/>
            <charset val="128"/>
          </rPr>
          <t>*ﾘｰﾙ部品でMS-LEVEL３以上の場合はその他条件にﾌﾛｱｰﾗｲﾌStop/Reset温湿度条件を記入願います。また、ｲﾝｼﾞｹｰﾀｰﾗﾍﾞﾙ等の管理がある場合も条件を記入願います。</t>
        </r>
      </text>
    </comment>
    <comment ref="V79" authorId="0" shapeId="0" xr:uid="{00000000-0006-0000-0300-000016000000}">
      <text>
        <r>
          <rPr>
            <b/>
            <sz val="9"/>
            <color indexed="81"/>
            <rFont val="ＭＳ Ｐゴシック"/>
            <family val="3"/>
            <charset val="128"/>
          </rPr>
          <t>* In case of a reel part of MS-LEVEL３ or above, write Floor Life Stop/Reset
temp/humidity conditions in "Other conditions".
Also, write the conditions when controlling indicator label, etc. is necessary.</t>
        </r>
      </text>
    </comment>
  </commentList>
</comments>
</file>

<file path=xl/sharedStrings.xml><?xml version="1.0" encoding="utf-8"?>
<sst xmlns="http://schemas.openxmlformats.org/spreadsheetml/2006/main" count="1225" uniqueCount="883">
  <si>
    <t>メーカー型番</t>
    <rPh sb="4" eb="6">
      <t>カタバン</t>
    </rPh>
    <phoneticPr fontId="3"/>
  </si>
  <si>
    <t>提出日</t>
    <rPh sb="0" eb="2">
      <t>テイシュツ</t>
    </rPh>
    <rPh sb="2" eb="3">
      <t>ビ</t>
    </rPh>
    <phoneticPr fontId="3"/>
  </si>
  <si>
    <t>受領日</t>
    <rPh sb="0" eb="2">
      <t>ジュリョウ</t>
    </rPh>
    <rPh sb="2" eb="3">
      <t>ビ</t>
    </rPh>
    <phoneticPr fontId="3"/>
  </si>
  <si>
    <t>　　</t>
  </si>
  <si>
    <t>℃　　　</t>
  </si>
  <si>
    <t>部品番号</t>
    <rPh sb="0" eb="2">
      <t>ブヒン</t>
    </rPh>
    <rPh sb="2" eb="4">
      <t>バンゴウ</t>
    </rPh>
    <phoneticPr fontId="3"/>
  </si>
  <si>
    <t>　※黄色掛け部分に対し入力願います</t>
    <rPh sb="2" eb="3">
      <t>キ</t>
    </rPh>
    <rPh sb="3" eb="4">
      <t>イロ</t>
    </rPh>
    <rPh sb="4" eb="5">
      <t>カカリ</t>
    </rPh>
    <rPh sb="6" eb="8">
      <t>ブブン</t>
    </rPh>
    <rPh sb="9" eb="10">
      <t>タイ</t>
    </rPh>
    <rPh sb="11" eb="13">
      <t>ニュウリョク</t>
    </rPh>
    <rPh sb="13" eb="14">
      <t>ネガ</t>
    </rPh>
    <phoneticPr fontId="3"/>
  </si>
  <si>
    <t>1.外形寸法図</t>
    <rPh sb="2" eb="4">
      <t>ガイケイ</t>
    </rPh>
    <rPh sb="4" eb="6">
      <t>スンポウ</t>
    </rPh>
    <rPh sb="6" eb="7">
      <t>ズ</t>
    </rPh>
    <phoneticPr fontId="3"/>
  </si>
  <si>
    <t>既に同形状の量産品納入実績があるものについては下記に弊社品番を記入願います。</t>
    <rPh sb="0" eb="1">
      <t>スデ</t>
    </rPh>
    <rPh sb="2" eb="3">
      <t>ドウ</t>
    </rPh>
    <rPh sb="3" eb="5">
      <t>ケイジョウ</t>
    </rPh>
    <rPh sb="6" eb="8">
      <t>リョウサン</t>
    </rPh>
    <rPh sb="8" eb="9">
      <t>ヒン</t>
    </rPh>
    <rPh sb="9" eb="11">
      <t>ノウニュウ</t>
    </rPh>
    <rPh sb="11" eb="13">
      <t>ジッセキ</t>
    </rPh>
    <rPh sb="23" eb="25">
      <t>カキ</t>
    </rPh>
    <rPh sb="26" eb="28">
      <t>ヘイシャ</t>
    </rPh>
    <rPh sb="28" eb="30">
      <t>ヒンバン</t>
    </rPh>
    <phoneticPr fontId="3"/>
  </si>
  <si>
    <r>
      <t>また、新規形状の場合は</t>
    </r>
    <r>
      <rPr>
        <b/>
        <sz val="11"/>
        <rFont val="ＭＳ Ｐゴシック"/>
        <family val="3"/>
        <charset val="128"/>
      </rPr>
      <t>寸法図の提出をお願い致します</t>
    </r>
    <r>
      <rPr>
        <sz val="11"/>
        <rFont val="ＭＳ Ｐゴシック"/>
        <family val="3"/>
        <charset val="128"/>
      </rPr>
      <t>。</t>
    </r>
    <rPh sb="3" eb="5">
      <t>シンキ</t>
    </rPh>
    <rPh sb="5" eb="7">
      <t>ケイジョウ</t>
    </rPh>
    <rPh sb="8" eb="10">
      <t>バアイ</t>
    </rPh>
    <rPh sb="11" eb="13">
      <t>スンポウ</t>
    </rPh>
    <rPh sb="13" eb="14">
      <t>ズ</t>
    </rPh>
    <rPh sb="15" eb="17">
      <t>テイシュツ</t>
    </rPh>
    <rPh sb="19" eb="20">
      <t>ネガ</t>
    </rPh>
    <rPh sb="21" eb="22">
      <t>イタ</t>
    </rPh>
    <phoneticPr fontId="3"/>
  </si>
  <si>
    <t>また、構造図、推奨ﾗﾝﾄﾞがある場合は提出をお願い致します。(寸法図は公差必須)</t>
    <rPh sb="3" eb="6">
      <t>コウゾウズ</t>
    </rPh>
    <rPh sb="7" eb="9">
      <t>スイショウ</t>
    </rPh>
    <rPh sb="16" eb="18">
      <t>バアイ</t>
    </rPh>
    <rPh sb="19" eb="21">
      <t>テイシュツ</t>
    </rPh>
    <rPh sb="23" eb="24">
      <t>ネガ</t>
    </rPh>
    <rPh sb="25" eb="26">
      <t>イタ</t>
    </rPh>
    <rPh sb="31" eb="33">
      <t>スンポウ</t>
    </rPh>
    <rPh sb="33" eb="34">
      <t>ズ</t>
    </rPh>
    <rPh sb="35" eb="37">
      <t>コウサ</t>
    </rPh>
    <rPh sb="37" eb="38">
      <t>ヒツ</t>
    </rPh>
    <rPh sb="38" eb="39">
      <t>ス</t>
    </rPh>
    <phoneticPr fontId="3"/>
  </si>
  <si>
    <t>部門名</t>
    <rPh sb="0" eb="2">
      <t>ブモン</t>
    </rPh>
    <rPh sb="2" eb="3">
      <t>メイ</t>
    </rPh>
    <phoneticPr fontId="3"/>
  </si>
  <si>
    <t>担当者名</t>
    <rPh sb="0" eb="3">
      <t>タントウシャ</t>
    </rPh>
    <rPh sb="3" eb="4">
      <t>メイ</t>
    </rPh>
    <phoneticPr fontId="3"/>
  </si>
  <si>
    <t>同形状部品の納入実績</t>
    <rPh sb="0" eb="1">
      <t>ドウ</t>
    </rPh>
    <rPh sb="1" eb="3">
      <t>ケイジョウ</t>
    </rPh>
    <rPh sb="3" eb="5">
      <t>ブヒン</t>
    </rPh>
    <rPh sb="6" eb="8">
      <t>ノウニュウ</t>
    </rPh>
    <rPh sb="8" eb="10">
      <t>ジッセキ</t>
    </rPh>
    <phoneticPr fontId="3"/>
  </si>
  <si>
    <t>同形状部品納入実績-無</t>
    <rPh sb="0" eb="1">
      <t>ドウ</t>
    </rPh>
    <rPh sb="1" eb="3">
      <t>ケイジョウ</t>
    </rPh>
    <rPh sb="3" eb="5">
      <t>ブヒン</t>
    </rPh>
    <rPh sb="5" eb="7">
      <t>ノウニュウ</t>
    </rPh>
    <rPh sb="7" eb="9">
      <t>ジッセキ</t>
    </rPh>
    <rPh sb="10" eb="11">
      <t>ナ</t>
    </rPh>
    <phoneticPr fontId="3"/>
  </si>
  <si>
    <t>同形状部品納入実績-有</t>
    <rPh sb="10" eb="11">
      <t>アリ</t>
    </rPh>
    <phoneticPr fontId="3"/>
  </si>
  <si>
    <t>2.部品固有仕様</t>
    <rPh sb="2" eb="4">
      <t>ブヒン</t>
    </rPh>
    <rPh sb="4" eb="6">
      <t>コユウ</t>
    </rPh>
    <phoneticPr fontId="3"/>
  </si>
  <si>
    <t>下記項目に該当する部品に関しては必ず記入願います。</t>
    <rPh sb="0" eb="2">
      <t>カキ</t>
    </rPh>
    <rPh sb="2" eb="4">
      <t>コウモク</t>
    </rPh>
    <rPh sb="5" eb="7">
      <t>ガイトウ</t>
    </rPh>
    <rPh sb="9" eb="11">
      <t>ブヒン</t>
    </rPh>
    <rPh sb="12" eb="13">
      <t>カン</t>
    </rPh>
    <rPh sb="16" eb="17">
      <t>カナラ</t>
    </rPh>
    <rPh sb="18" eb="20">
      <t>キニュウ</t>
    </rPh>
    <rPh sb="20" eb="21">
      <t>ネガ</t>
    </rPh>
    <phoneticPr fontId="3"/>
  </si>
  <si>
    <t>ビス指定-有</t>
    <rPh sb="5" eb="6">
      <t>アリ</t>
    </rPh>
    <phoneticPr fontId="3"/>
  </si>
  <si>
    <t>1)ﾋﾞｽ固定部品</t>
    <rPh sb="5" eb="7">
      <t>コテイ</t>
    </rPh>
    <rPh sb="7" eb="9">
      <t>ブヒン</t>
    </rPh>
    <phoneticPr fontId="3"/>
  </si>
  <si>
    <t>①推奨ﾋﾞｽ※1</t>
    <rPh sb="1" eb="3">
      <t>スイショウ</t>
    </rPh>
    <phoneticPr fontId="3"/>
  </si>
  <si>
    <t>IPA使用-NG</t>
    <rPh sb="3" eb="5">
      <t>シヨウ</t>
    </rPh>
    <phoneticPr fontId="3"/>
  </si>
  <si>
    <t>②ねじ込みﾄﾙｸ(最小値)※2</t>
    <rPh sb="3" eb="4">
      <t>コ</t>
    </rPh>
    <rPh sb="9" eb="11">
      <t>サイショウ</t>
    </rPh>
    <rPh sb="11" eb="12">
      <t>チ</t>
    </rPh>
    <phoneticPr fontId="3"/>
  </si>
  <si>
    <t>③目標(推奨)締付ﾄﾙｸ※3</t>
    <rPh sb="1" eb="3">
      <t>モクヒョウ</t>
    </rPh>
    <rPh sb="4" eb="6">
      <t>スイショウ</t>
    </rPh>
    <rPh sb="7" eb="9">
      <t>シメツケ</t>
    </rPh>
    <phoneticPr fontId="3"/>
  </si>
  <si>
    <t>④締付破壊ﾄﾙｸ※4</t>
    <rPh sb="1" eb="3">
      <t>シメツケ</t>
    </rPh>
    <rPh sb="3" eb="5">
      <t>ハカイ</t>
    </rPh>
    <phoneticPr fontId="3"/>
  </si>
  <si>
    <t>IPA使用-OK</t>
    <rPh sb="3" eb="5">
      <t>シヨウ</t>
    </rPh>
    <phoneticPr fontId="3"/>
  </si>
  <si>
    <t>⑤②～④の評価に</t>
    <rPh sb="5" eb="7">
      <t>ヒョウカ</t>
    </rPh>
    <phoneticPr fontId="3"/>
  </si>
  <si>
    <t>種類</t>
    <rPh sb="0" eb="2">
      <t>シュルイ</t>
    </rPh>
    <phoneticPr fontId="3"/>
  </si>
  <si>
    <t>呼び径</t>
    <rPh sb="0" eb="1">
      <t>ヨ</t>
    </rPh>
    <rPh sb="2" eb="3">
      <t>ケイ</t>
    </rPh>
    <phoneticPr fontId="3"/>
  </si>
  <si>
    <t>　　使用したﾋﾞｽ情報</t>
    <rPh sb="2" eb="4">
      <t>シヨウ</t>
    </rPh>
    <rPh sb="9" eb="11">
      <t>ジョウホウ</t>
    </rPh>
    <phoneticPr fontId="3"/>
  </si>
  <si>
    <t>首下長さ</t>
    <rPh sb="0" eb="1">
      <t>クビ</t>
    </rPh>
    <rPh sb="1" eb="2">
      <t>シタ</t>
    </rPh>
    <rPh sb="2" eb="3">
      <t>ナガ</t>
    </rPh>
    <phoneticPr fontId="3"/>
  </si>
  <si>
    <t>材質</t>
    <rPh sb="0" eb="2">
      <t>ザイシツ</t>
    </rPh>
    <phoneticPr fontId="3"/>
  </si>
  <si>
    <t>ねじ込み量</t>
    <rPh sb="2" eb="3">
      <t>コ</t>
    </rPh>
    <rPh sb="4" eb="5">
      <t>リョウ</t>
    </rPh>
    <phoneticPr fontId="3"/>
  </si>
  <si>
    <t>※1　ﾋﾞｽ情報（呼び径、首下長さ、ﾋﾟｯﾁ、必要ねじ込み量など）の有無を記載の事</t>
    <rPh sb="6" eb="8">
      <t>ジョウホウ</t>
    </rPh>
    <rPh sb="9" eb="10">
      <t>ヨ</t>
    </rPh>
    <rPh sb="11" eb="12">
      <t>ケイ</t>
    </rPh>
    <rPh sb="13" eb="14">
      <t>クビ</t>
    </rPh>
    <rPh sb="14" eb="15">
      <t>シタ</t>
    </rPh>
    <rPh sb="15" eb="16">
      <t>ナガ</t>
    </rPh>
    <rPh sb="23" eb="25">
      <t>ヒツヨウ</t>
    </rPh>
    <rPh sb="27" eb="28">
      <t>コ</t>
    </rPh>
    <rPh sb="29" eb="30">
      <t>リョウ</t>
    </rPh>
    <rPh sb="34" eb="36">
      <t>ウム</t>
    </rPh>
    <rPh sb="37" eb="39">
      <t>キサイ</t>
    </rPh>
    <rPh sb="40" eb="41">
      <t>コト</t>
    </rPh>
    <phoneticPr fontId="3"/>
  </si>
  <si>
    <t>※2　ﾋﾞｽが着座する最小ﾄﾙｸ値</t>
    <rPh sb="7" eb="9">
      <t>チャクザ</t>
    </rPh>
    <rPh sb="11" eb="13">
      <t>サイショウ</t>
    </rPh>
    <rPh sb="16" eb="17">
      <t>チ</t>
    </rPh>
    <phoneticPr fontId="3"/>
  </si>
  <si>
    <t>※3　生産上で設定するﾋﾞｽの締付ﾄﾙｸ値</t>
    <rPh sb="3" eb="4">
      <t>セイ</t>
    </rPh>
    <rPh sb="4" eb="5">
      <t>サン</t>
    </rPh>
    <rPh sb="5" eb="6">
      <t>ジョウ</t>
    </rPh>
    <rPh sb="7" eb="9">
      <t>セッテイ</t>
    </rPh>
    <rPh sb="15" eb="17">
      <t>シメツケ</t>
    </rPh>
    <rPh sb="20" eb="21">
      <t>チ</t>
    </rPh>
    <phoneticPr fontId="3"/>
  </si>
  <si>
    <t>フラックス塩素-NG</t>
    <rPh sb="5" eb="7">
      <t>エンソ</t>
    </rPh>
    <phoneticPr fontId="3"/>
  </si>
  <si>
    <t>※4 下穴材が破壊するﾄﾙｸ値</t>
    <rPh sb="3" eb="4">
      <t>シタ</t>
    </rPh>
    <rPh sb="4" eb="5">
      <t>アナ</t>
    </rPh>
    <rPh sb="5" eb="6">
      <t>ザイ</t>
    </rPh>
    <rPh sb="7" eb="9">
      <t>ハカイ</t>
    </rPh>
    <rPh sb="14" eb="15">
      <t>チ</t>
    </rPh>
    <phoneticPr fontId="3"/>
  </si>
  <si>
    <t>※②～④は実力値を記載する事（記載値を保証値扱いとはしない）</t>
    <rPh sb="5" eb="7">
      <t>ジツリョク</t>
    </rPh>
    <rPh sb="7" eb="8">
      <t>チ</t>
    </rPh>
    <rPh sb="9" eb="11">
      <t>キサイ</t>
    </rPh>
    <rPh sb="13" eb="14">
      <t>コト</t>
    </rPh>
    <rPh sb="15" eb="17">
      <t>キサイ</t>
    </rPh>
    <rPh sb="17" eb="18">
      <t>チ</t>
    </rPh>
    <rPh sb="19" eb="21">
      <t>ホショウ</t>
    </rPh>
    <rPh sb="21" eb="22">
      <t>チ</t>
    </rPh>
    <rPh sb="22" eb="23">
      <t>アツカ</t>
    </rPh>
    <phoneticPr fontId="3"/>
  </si>
  <si>
    <t>※①～⑤は事前協議にて記入に関わる条件等を確認し、記載出来ない理由が</t>
    <rPh sb="5" eb="7">
      <t>ジゼン</t>
    </rPh>
    <rPh sb="7" eb="9">
      <t>キョウギ</t>
    </rPh>
    <rPh sb="11" eb="13">
      <t>キニュウ</t>
    </rPh>
    <rPh sb="14" eb="15">
      <t>カカ</t>
    </rPh>
    <rPh sb="17" eb="19">
      <t>ジョウケン</t>
    </rPh>
    <rPh sb="19" eb="20">
      <t>トウ</t>
    </rPh>
    <rPh sb="21" eb="23">
      <t>カクニン</t>
    </rPh>
    <rPh sb="25" eb="27">
      <t>キサイ</t>
    </rPh>
    <rPh sb="27" eb="29">
      <t>デキ</t>
    </rPh>
    <rPh sb="31" eb="33">
      <t>リユウ</t>
    </rPh>
    <phoneticPr fontId="3"/>
  </si>
  <si>
    <t>　 明確な場合に限り、未記入でも可とする</t>
    <rPh sb="2" eb="4">
      <t>メイカク</t>
    </rPh>
    <rPh sb="5" eb="7">
      <t>バアイ</t>
    </rPh>
    <rPh sb="8" eb="9">
      <t>カギ</t>
    </rPh>
    <rPh sb="11" eb="14">
      <t>ミキニュウ</t>
    </rPh>
    <rPh sb="16" eb="17">
      <t>カ</t>
    </rPh>
    <phoneticPr fontId="3"/>
  </si>
  <si>
    <t>2)耐溶剤の使用可否</t>
    <rPh sb="2" eb="3">
      <t>タイ</t>
    </rPh>
    <rPh sb="3" eb="5">
      <t>ヨウザイ</t>
    </rPh>
    <rPh sb="6" eb="8">
      <t>シヨウ</t>
    </rPh>
    <rPh sb="8" eb="10">
      <t>カヒ</t>
    </rPh>
    <phoneticPr fontId="3"/>
  </si>
  <si>
    <t>その他溶剤等-NG</t>
    <rPh sb="2" eb="3">
      <t>ホカ</t>
    </rPh>
    <rPh sb="3" eb="5">
      <t>ヨウザイ</t>
    </rPh>
    <rPh sb="5" eb="6">
      <t>トウ</t>
    </rPh>
    <phoneticPr fontId="3"/>
  </si>
  <si>
    <t>その他溶剤等-OK</t>
    <rPh sb="2" eb="3">
      <t>ホカ</t>
    </rPh>
    <rPh sb="3" eb="5">
      <t>ヨウザイ</t>
    </rPh>
    <rPh sb="5" eb="6">
      <t>トウ</t>
    </rPh>
    <phoneticPr fontId="3"/>
  </si>
  <si>
    <t>3)端子曲げ部品</t>
    <rPh sb="2" eb="4">
      <t>タンシ</t>
    </rPh>
    <rPh sb="4" eb="5">
      <t>マ</t>
    </rPh>
    <rPh sb="6" eb="8">
      <t>ブヒン</t>
    </rPh>
    <phoneticPr fontId="3"/>
  </si>
  <si>
    <t>①曲げ位置規定</t>
    <rPh sb="5" eb="7">
      <t>キテイ</t>
    </rPh>
    <phoneticPr fontId="3"/>
  </si>
  <si>
    <t>端子曲げ規制-無</t>
    <rPh sb="0" eb="2">
      <t>タンシ</t>
    </rPh>
    <rPh sb="2" eb="3">
      <t>マ</t>
    </rPh>
    <rPh sb="4" eb="6">
      <t>キセイ</t>
    </rPh>
    <rPh sb="7" eb="8">
      <t>ナ</t>
    </rPh>
    <phoneticPr fontId="3"/>
  </si>
  <si>
    <t>②曲げ強度規制</t>
    <rPh sb="5" eb="7">
      <t>キセイ</t>
    </rPh>
    <phoneticPr fontId="3"/>
  </si>
  <si>
    <t>端子曲げ規制-有</t>
    <rPh sb="0" eb="2">
      <t>タンシ</t>
    </rPh>
    <rPh sb="2" eb="3">
      <t>マ</t>
    </rPh>
    <rPh sb="4" eb="6">
      <t>キセイ</t>
    </rPh>
    <rPh sb="7" eb="8">
      <t>アリ</t>
    </rPh>
    <phoneticPr fontId="3"/>
  </si>
  <si>
    <t>曲げ強度規制-無</t>
    <rPh sb="0" eb="1">
      <t>マ</t>
    </rPh>
    <rPh sb="2" eb="4">
      <t>キョウド</t>
    </rPh>
    <rPh sb="4" eb="6">
      <t>キセイ</t>
    </rPh>
    <rPh sb="7" eb="8">
      <t>ナ</t>
    </rPh>
    <phoneticPr fontId="3"/>
  </si>
  <si>
    <t>4)有極部品</t>
    <rPh sb="2" eb="3">
      <t>ユウ</t>
    </rPh>
    <rPh sb="3" eb="4">
      <t>キョク</t>
    </rPh>
    <rPh sb="4" eb="6">
      <t>ブヒン</t>
    </rPh>
    <phoneticPr fontId="3"/>
  </si>
  <si>
    <t>曲げ強度規制-有</t>
    <rPh sb="0" eb="1">
      <t>マ</t>
    </rPh>
    <rPh sb="2" eb="4">
      <t>キョウド</t>
    </rPh>
    <rPh sb="4" eb="6">
      <t>キセイ</t>
    </rPh>
    <rPh sb="7" eb="8">
      <t>アリ</t>
    </rPh>
    <phoneticPr fontId="3"/>
  </si>
  <si>
    <t>極性表示-無</t>
    <rPh sb="0" eb="2">
      <t>キョクセイ</t>
    </rPh>
    <rPh sb="2" eb="4">
      <t>ヒョウジ</t>
    </rPh>
    <rPh sb="5" eb="6">
      <t>ナ</t>
    </rPh>
    <phoneticPr fontId="3"/>
  </si>
  <si>
    <t>5)位置決め必要部品</t>
    <rPh sb="2" eb="4">
      <t>イチ</t>
    </rPh>
    <rPh sb="4" eb="5">
      <t>ギ</t>
    </rPh>
    <rPh sb="6" eb="8">
      <t>ヒツヨウ</t>
    </rPh>
    <rPh sb="8" eb="10">
      <t>ブヒン</t>
    </rPh>
    <phoneticPr fontId="3"/>
  </si>
  <si>
    <t>極性表示-有</t>
    <rPh sb="0" eb="2">
      <t>キョクセイ</t>
    </rPh>
    <rPh sb="2" eb="4">
      <t>ヒョウジ</t>
    </rPh>
    <rPh sb="5" eb="6">
      <t>アリ</t>
    </rPh>
    <phoneticPr fontId="3"/>
  </si>
  <si>
    <t>基板推奨穴径公差</t>
    <rPh sb="6" eb="8">
      <t>コウサ</t>
    </rPh>
    <phoneticPr fontId="3"/>
  </si>
  <si>
    <t>6)取り扱い注意部品</t>
    <rPh sb="2" eb="3">
      <t>ト</t>
    </rPh>
    <rPh sb="4" eb="5">
      <t>アツカ</t>
    </rPh>
    <rPh sb="6" eb="8">
      <t>チュウイ</t>
    </rPh>
    <rPh sb="8" eb="10">
      <t>ブヒン</t>
    </rPh>
    <phoneticPr fontId="3"/>
  </si>
  <si>
    <t>①ﾊﾝﾄﾞﾘﾝｸﾞ規制</t>
    <rPh sb="9" eb="11">
      <t>キセイ</t>
    </rPh>
    <phoneticPr fontId="3"/>
  </si>
  <si>
    <t>②加工上のｽﾄﾚｽ規制</t>
    <rPh sb="1" eb="3">
      <t>カコウ</t>
    </rPh>
    <rPh sb="3" eb="4">
      <t>ジョウ</t>
    </rPh>
    <rPh sb="9" eb="11">
      <t>キセイ</t>
    </rPh>
    <phoneticPr fontId="3"/>
  </si>
  <si>
    <t>ハンドリング規制-無</t>
    <rPh sb="6" eb="8">
      <t>キセイ</t>
    </rPh>
    <rPh sb="9" eb="10">
      <t>ナ</t>
    </rPh>
    <phoneticPr fontId="3"/>
  </si>
  <si>
    <t>ハンドリング規制-有</t>
    <rPh sb="6" eb="8">
      <t>キセイ</t>
    </rPh>
    <rPh sb="9" eb="10">
      <t>アリ</t>
    </rPh>
    <phoneticPr fontId="3"/>
  </si>
  <si>
    <t>3.端子表面処理</t>
    <rPh sb="2" eb="4">
      <t>タンシ</t>
    </rPh>
    <rPh sb="4" eb="6">
      <t>ヒョウメン</t>
    </rPh>
    <rPh sb="6" eb="8">
      <t>ショリ</t>
    </rPh>
    <phoneticPr fontId="3"/>
  </si>
  <si>
    <t>既に同仕様の量産品納入実績があり、ﾒｯｷ組成比率まで記載されているものに</t>
    <rPh sb="0" eb="1">
      <t>スデ</t>
    </rPh>
    <rPh sb="2" eb="3">
      <t>ドウ</t>
    </rPh>
    <rPh sb="3" eb="5">
      <t>シヨウ</t>
    </rPh>
    <rPh sb="6" eb="8">
      <t>リョウサン</t>
    </rPh>
    <rPh sb="8" eb="9">
      <t>ヒン</t>
    </rPh>
    <rPh sb="9" eb="11">
      <t>ノウニュウ</t>
    </rPh>
    <rPh sb="11" eb="13">
      <t>ジッセキ</t>
    </rPh>
    <rPh sb="20" eb="22">
      <t>ソセイ</t>
    </rPh>
    <rPh sb="22" eb="24">
      <t>ヒリツ</t>
    </rPh>
    <rPh sb="26" eb="28">
      <t>キサイ</t>
    </rPh>
    <phoneticPr fontId="3"/>
  </si>
  <si>
    <t>ついては弊社型番を記入願います。記載がない場合は下記に記入願います。</t>
    <rPh sb="4" eb="6">
      <t>ヘイシャ</t>
    </rPh>
    <rPh sb="6" eb="8">
      <t>カタバン</t>
    </rPh>
    <rPh sb="9" eb="11">
      <t>キニュウ</t>
    </rPh>
    <rPh sb="11" eb="12">
      <t>ネガ</t>
    </rPh>
    <rPh sb="16" eb="18">
      <t>キサイ</t>
    </rPh>
    <rPh sb="21" eb="23">
      <t>バアイ</t>
    </rPh>
    <rPh sb="24" eb="26">
      <t>カキ</t>
    </rPh>
    <rPh sb="27" eb="29">
      <t>キニュウ</t>
    </rPh>
    <rPh sb="29" eb="30">
      <t>ネガ</t>
    </rPh>
    <phoneticPr fontId="3"/>
  </si>
  <si>
    <t>①納入実績</t>
    <rPh sb="1" eb="3">
      <t>ノウニュウ</t>
    </rPh>
    <rPh sb="3" eb="5">
      <t>ジッセキ</t>
    </rPh>
    <phoneticPr fontId="3"/>
  </si>
  <si>
    <t>B：下地めっき成分</t>
    <rPh sb="2" eb="4">
      <t>シタジ</t>
    </rPh>
    <rPh sb="7" eb="9">
      <t>セイブン</t>
    </rPh>
    <phoneticPr fontId="3"/>
  </si>
  <si>
    <t>めっき厚</t>
    <rPh sb="3" eb="4">
      <t>アツ</t>
    </rPh>
    <phoneticPr fontId="3"/>
  </si>
  <si>
    <t>C：表面めっき成分</t>
    <rPh sb="2" eb="4">
      <t>ヒョウメン</t>
    </rPh>
    <rPh sb="7" eb="9">
      <t>セイブン</t>
    </rPh>
    <phoneticPr fontId="3"/>
  </si>
  <si>
    <t>※めっきにﾋﾞｽﾏｽが含まれる場合、下記に含有比率を記載願います</t>
    <rPh sb="11" eb="12">
      <t>フク</t>
    </rPh>
    <rPh sb="15" eb="17">
      <t>バアイ</t>
    </rPh>
    <rPh sb="18" eb="20">
      <t>カキ</t>
    </rPh>
    <rPh sb="21" eb="23">
      <t>ガンユウ</t>
    </rPh>
    <rPh sb="23" eb="25">
      <t>ヒリツ</t>
    </rPh>
    <rPh sb="26" eb="28">
      <t>キサイ</t>
    </rPh>
    <rPh sb="28" eb="29">
      <t>ネガ</t>
    </rPh>
    <phoneticPr fontId="3"/>
  </si>
  <si>
    <t>ﾋﾞｽﾏｽ含有比率</t>
    <rPh sb="5" eb="7">
      <t>ガンユウ</t>
    </rPh>
    <phoneticPr fontId="3"/>
  </si>
  <si>
    <t>Max：</t>
    <phoneticPr fontId="3"/>
  </si>
  <si>
    <t>Min：</t>
    <phoneticPr fontId="3"/>
  </si>
  <si>
    <t>4．梱包数量</t>
    <rPh sb="2" eb="4">
      <t>コンポウ</t>
    </rPh>
    <rPh sb="4" eb="6">
      <t>スウリョウ</t>
    </rPh>
    <phoneticPr fontId="3"/>
  </si>
  <si>
    <t>梱包形態及び梱包数量を記入願います。</t>
    <rPh sb="0" eb="2">
      <t>コンポウ</t>
    </rPh>
    <rPh sb="2" eb="4">
      <t>ケイタイ</t>
    </rPh>
    <rPh sb="4" eb="5">
      <t>オヨ</t>
    </rPh>
    <rPh sb="6" eb="8">
      <t>コンポウ</t>
    </rPh>
    <rPh sb="8" eb="10">
      <t>スウリョウ</t>
    </rPh>
    <rPh sb="11" eb="13">
      <t>キニュウ</t>
    </rPh>
    <rPh sb="13" eb="14">
      <t>ネガ</t>
    </rPh>
    <phoneticPr fontId="3"/>
  </si>
  <si>
    <t>加工上のｽﾄﾚｽ規制-無</t>
    <rPh sb="11" eb="12">
      <t>ナ</t>
    </rPh>
    <phoneticPr fontId="3"/>
  </si>
  <si>
    <t>（梱包形態については、下記のリストから選択下さい。）</t>
    <rPh sb="1" eb="3">
      <t>コンポウ</t>
    </rPh>
    <rPh sb="3" eb="5">
      <t>ケイタイ</t>
    </rPh>
    <rPh sb="19" eb="21">
      <t>センタク</t>
    </rPh>
    <phoneticPr fontId="3"/>
  </si>
  <si>
    <t>加工上のｽﾄﾚｽ規制-有</t>
    <rPh sb="11" eb="12">
      <t>アリ</t>
    </rPh>
    <phoneticPr fontId="3"/>
  </si>
  <si>
    <t>梱包形態</t>
    <rPh sb="2" eb="4">
      <t>ケイタイ</t>
    </rPh>
    <phoneticPr fontId="3"/>
  </si>
  <si>
    <t>梱包形態</t>
    <rPh sb="0" eb="2">
      <t>コンポウ</t>
    </rPh>
    <rPh sb="2" eb="4">
      <t>ケイタイ</t>
    </rPh>
    <phoneticPr fontId="3"/>
  </si>
  <si>
    <t>その他詳細</t>
    <rPh sb="2" eb="3">
      <t>タ</t>
    </rPh>
    <rPh sb="3" eb="5">
      <t>ショウサイ</t>
    </rPh>
    <phoneticPr fontId="3"/>
  </si>
  <si>
    <t>梱包数量</t>
    <rPh sb="0" eb="2">
      <t>コンポウ</t>
    </rPh>
    <rPh sb="2" eb="4">
      <t>スウリョウ</t>
    </rPh>
    <phoneticPr fontId="3"/>
  </si>
  <si>
    <t>下記の項目を記入願います。</t>
    <rPh sb="0" eb="2">
      <t>カキ</t>
    </rPh>
    <rPh sb="3" eb="5">
      <t>コウモク</t>
    </rPh>
    <rPh sb="6" eb="8">
      <t>キニュウ</t>
    </rPh>
    <rPh sb="8" eb="9">
      <t>ネガ</t>
    </rPh>
    <phoneticPr fontId="3"/>
  </si>
  <si>
    <t>1)MS-LEVEL　　</t>
    <phoneticPr fontId="3"/>
  </si>
  <si>
    <t>　　　　※JEDEC準拠外の場合、JEDEC　MSL換算値を記載のこと</t>
    <phoneticPr fontId="3"/>
  </si>
  <si>
    <t>2)ﾍﾞｰｷﾝｸﾞ条件　　　　　　　　　　 　　</t>
    <rPh sb="9" eb="11">
      <t>ジョウケン</t>
    </rPh>
    <phoneticPr fontId="3"/>
  </si>
  <si>
    <t>　①ﾄﾚｲ梱包品のﾍﾞｰｷﾝｸﾞ条件</t>
    <rPh sb="5" eb="7">
      <t>コンポウ</t>
    </rPh>
    <rPh sb="7" eb="8">
      <t>ヒン</t>
    </rPh>
    <rPh sb="16" eb="18">
      <t>ジョウケン</t>
    </rPh>
    <phoneticPr fontId="3"/>
  </si>
  <si>
    <t>ﾍﾞｰｷﾝｸﾞ回数</t>
    <rPh sb="7" eb="9">
      <t>カイスウ</t>
    </rPh>
    <phoneticPr fontId="3"/>
  </si>
  <si>
    <t>回</t>
    <rPh sb="0" eb="1">
      <t>カイ</t>
    </rPh>
    <phoneticPr fontId="3"/>
  </si>
  <si>
    <t>累積</t>
    <rPh sb="0" eb="2">
      <t>ルイセキ</t>
    </rPh>
    <phoneticPr fontId="3"/>
  </si>
  <si>
    <t>時間</t>
    <rPh sb="0" eb="2">
      <t>ジカン</t>
    </rPh>
    <phoneticPr fontId="3"/>
  </si>
  <si>
    <t xml:space="preserve">　②ﾘｰﾙ状態でのﾍﾞｰｷﾝｸﾞ条件　　 　  </t>
    <rPh sb="5" eb="7">
      <t>ジョウタイ</t>
    </rPh>
    <rPh sb="16" eb="18">
      <t>ジョウケン</t>
    </rPh>
    <phoneticPr fontId="3"/>
  </si>
  <si>
    <t>　③保存期間(防湿梱包状態)</t>
    <rPh sb="2" eb="4">
      <t>ホゾン</t>
    </rPh>
    <rPh sb="4" eb="6">
      <t>キカン</t>
    </rPh>
    <rPh sb="7" eb="9">
      <t>ボウシツ</t>
    </rPh>
    <rPh sb="9" eb="11">
      <t>コンポウ</t>
    </rPh>
    <rPh sb="11" eb="13">
      <t>ジョウタイ</t>
    </rPh>
    <phoneticPr fontId="3"/>
  </si>
  <si>
    <t>（保存条件)</t>
    <rPh sb="1" eb="3">
      <t>ホゾン</t>
    </rPh>
    <rPh sb="3" eb="5">
      <t>ジョウケン</t>
    </rPh>
    <phoneticPr fontId="3"/>
  </si>
  <si>
    <t>　④保存期間(開封状態)</t>
    <rPh sb="2" eb="4">
      <t>ホゾン</t>
    </rPh>
    <rPh sb="4" eb="6">
      <t>キカン</t>
    </rPh>
    <rPh sb="7" eb="9">
      <t>カイフウ</t>
    </rPh>
    <rPh sb="9" eb="11">
      <t>ジョウタイ</t>
    </rPh>
    <phoneticPr fontId="3"/>
  </si>
  <si>
    <t>(保存条件)</t>
    <rPh sb="1" eb="3">
      <t>ホゾン</t>
    </rPh>
    <rPh sb="3" eb="5">
      <t>ジョウケン</t>
    </rPh>
    <phoneticPr fontId="3"/>
  </si>
  <si>
    <t>　⑤ｲﾝｼﾞｹｰﾀｰﾗﾍﾞﾙの有無</t>
    <rPh sb="15" eb="17">
      <t>ウム</t>
    </rPh>
    <phoneticPr fontId="3"/>
  </si>
  <si>
    <t>　⑥防湿梱包袋表面へのMSﾚﾍﾞﾙ表記</t>
    <rPh sb="2" eb="4">
      <t>ボウシツ</t>
    </rPh>
    <rPh sb="4" eb="6">
      <t>コンポウ</t>
    </rPh>
    <rPh sb="6" eb="7">
      <t>フクロ</t>
    </rPh>
    <rPh sb="7" eb="9">
      <t>ヒョウメン</t>
    </rPh>
    <rPh sb="17" eb="19">
      <t>ヒョウキ</t>
    </rPh>
    <phoneticPr fontId="3"/>
  </si>
  <si>
    <t xml:space="preserve">  ⑦その他条件</t>
    <rPh sb="5" eb="6">
      <t>タ</t>
    </rPh>
    <rPh sb="6" eb="8">
      <t>ジョウケン</t>
    </rPh>
    <phoneticPr fontId="3"/>
  </si>
  <si>
    <t>MS-LEVELとは別に端子酸化等により、使用期限・保管条件等に制限がある場合は下記項目</t>
    <rPh sb="10" eb="11">
      <t>ベツ</t>
    </rPh>
    <rPh sb="12" eb="14">
      <t>タンシ</t>
    </rPh>
    <rPh sb="14" eb="16">
      <t>サンカ</t>
    </rPh>
    <rPh sb="16" eb="17">
      <t>トウ</t>
    </rPh>
    <rPh sb="21" eb="23">
      <t>シヨウ</t>
    </rPh>
    <rPh sb="23" eb="25">
      <t>キゲン</t>
    </rPh>
    <rPh sb="26" eb="28">
      <t>ホカン</t>
    </rPh>
    <rPh sb="28" eb="30">
      <t>ジョウケン</t>
    </rPh>
    <rPh sb="30" eb="31">
      <t>トウ</t>
    </rPh>
    <rPh sb="32" eb="34">
      <t>セイゲン</t>
    </rPh>
    <rPh sb="37" eb="39">
      <t>バアイ</t>
    </rPh>
    <rPh sb="40" eb="42">
      <t>カキ</t>
    </rPh>
    <rPh sb="42" eb="44">
      <t>コウモク</t>
    </rPh>
    <phoneticPr fontId="3"/>
  </si>
  <si>
    <t>に記入願います。また、使用期限がある場合、起点日(製造日・納入日等)を記入願います。</t>
    <rPh sb="11" eb="13">
      <t>シヨウ</t>
    </rPh>
    <rPh sb="13" eb="15">
      <t>キゲン</t>
    </rPh>
    <rPh sb="18" eb="20">
      <t>バアイ</t>
    </rPh>
    <rPh sb="21" eb="23">
      <t>キテン</t>
    </rPh>
    <rPh sb="23" eb="24">
      <t>ビ</t>
    </rPh>
    <rPh sb="25" eb="28">
      <t>セイゾウビ</t>
    </rPh>
    <rPh sb="29" eb="31">
      <t>ノウニュウ</t>
    </rPh>
    <rPh sb="31" eb="32">
      <t>ビ</t>
    </rPh>
    <rPh sb="32" eb="33">
      <t>トウ</t>
    </rPh>
    <rPh sb="35" eb="37">
      <t>キニュウ</t>
    </rPh>
    <rPh sb="37" eb="38">
      <t>ネガ</t>
    </rPh>
    <phoneticPr fontId="3"/>
  </si>
  <si>
    <t>3)使用期限　　　　　　　　　 　　</t>
    <rPh sb="2" eb="4">
      <t>シヨウ</t>
    </rPh>
    <rPh sb="4" eb="6">
      <t>キゲン</t>
    </rPh>
    <phoneticPr fontId="3"/>
  </si>
  <si>
    <t>起点日</t>
    <rPh sb="0" eb="2">
      <t>キテン</t>
    </rPh>
    <rPh sb="2" eb="3">
      <t>ビ</t>
    </rPh>
    <phoneticPr fontId="3"/>
  </si>
  <si>
    <t>4)保管条件</t>
    <rPh sb="2" eb="4">
      <t>ホカン</t>
    </rPh>
    <rPh sb="4" eb="6">
      <t>ジョウケン</t>
    </rPh>
    <phoneticPr fontId="3"/>
  </si>
  <si>
    <t>5)その他</t>
    <rPh sb="4" eb="5">
      <t>タ</t>
    </rPh>
    <phoneticPr fontId="3"/>
  </si>
  <si>
    <t>弊社耐熱条件の保証可否を記入願います。</t>
    <rPh sb="0" eb="2">
      <t>ヘイシャ</t>
    </rPh>
    <rPh sb="2" eb="4">
      <t>タイネツ</t>
    </rPh>
    <rPh sb="4" eb="6">
      <t>ジョウケン</t>
    </rPh>
    <rPh sb="7" eb="9">
      <t>ホショウ</t>
    </rPh>
    <rPh sb="9" eb="10">
      <t>カ</t>
    </rPh>
    <rPh sb="10" eb="11">
      <t>イナ</t>
    </rPh>
    <rPh sb="12" eb="14">
      <t>キニュウ</t>
    </rPh>
    <rPh sb="14" eb="15">
      <t>ネガ</t>
    </rPh>
    <phoneticPr fontId="3"/>
  </si>
  <si>
    <t>手はんだ-NG</t>
    <rPh sb="0" eb="1">
      <t>テ</t>
    </rPh>
    <phoneticPr fontId="3"/>
  </si>
  <si>
    <t>手はんだ-OK</t>
    <rPh sb="0" eb="1">
      <t>テ</t>
    </rPh>
    <phoneticPr fontId="3"/>
  </si>
  <si>
    <t>備考_はんだ付け</t>
    <rPh sb="0" eb="2">
      <t>ビコウ</t>
    </rPh>
    <rPh sb="6" eb="7">
      <t>ツ</t>
    </rPh>
    <phoneticPr fontId="3"/>
  </si>
  <si>
    <t>RoHS対応-NG</t>
    <rPh sb="4" eb="6">
      <t>タイオウ</t>
    </rPh>
    <phoneticPr fontId="3"/>
  </si>
  <si>
    <t>RoHS対応-OK</t>
    <rPh sb="4" eb="6">
      <t>タイオウ</t>
    </rPh>
    <phoneticPr fontId="3"/>
  </si>
  <si>
    <t>ﾍﾞｰｷﾝｸﾞ温度</t>
    <rPh sb="7" eb="9">
      <t>オンド</t>
    </rPh>
    <phoneticPr fontId="3"/>
  </si>
  <si>
    <t>【手はんだ】</t>
    <rPh sb="1" eb="2">
      <t>テ</t>
    </rPh>
    <phoneticPr fontId="3"/>
  </si>
  <si>
    <t>ﾍﾞｰｷﾝｸﾞ時間</t>
    <rPh sb="7" eb="9">
      <t>ジカン</t>
    </rPh>
    <phoneticPr fontId="3"/>
  </si>
  <si>
    <t>保存期間（梱包状態）</t>
    <rPh sb="0" eb="2">
      <t>ホゾン</t>
    </rPh>
    <rPh sb="2" eb="4">
      <t>キカン</t>
    </rPh>
    <rPh sb="5" eb="7">
      <t>コンポウ</t>
    </rPh>
    <rPh sb="7" eb="9">
      <t>ジョウタイ</t>
    </rPh>
    <phoneticPr fontId="3"/>
  </si>
  <si>
    <t>保存条件_温度（梱包状態）</t>
    <rPh sb="0" eb="2">
      <t>ホゾン</t>
    </rPh>
    <rPh sb="2" eb="4">
      <t>ジョウケン</t>
    </rPh>
    <rPh sb="5" eb="7">
      <t>オンド</t>
    </rPh>
    <rPh sb="8" eb="10">
      <t>コンポウ</t>
    </rPh>
    <rPh sb="10" eb="12">
      <t>ジョウタイ</t>
    </rPh>
    <phoneticPr fontId="3"/>
  </si>
  <si>
    <t>保証項目</t>
    <rPh sb="0" eb="2">
      <t>ホショウ</t>
    </rPh>
    <rPh sb="2" eb="4">
      <t>コウモク</t>
    </rPh>
    <phoneticPr fontId="3"/>
  </si>
  <si>
    <t>手はんだ</t>
    <rPh sb="0" eb="1">
      <t>テ</t>
    </rPh>
    <phoneticPr fontId="3"/>
  </si>
  <si>
    <t>保存条件_湿度（梱包状態）</t>
    <rPh sb="0" eb="2">
      <t>ホゾン</t>
    </rPh>
    <rPh sb="2" eb="4">
      <t>ジョウケン</t>
    </rPh>
    <rPh sb="5" eb="7">
      <t>シツド</t>
    </rPh>
    <rPh sb="8" eb="10">
      <t>コンポウ</t>
    </rPh>
    <rPh sb="10" eb="12">
      <t>ジョウタイ</t>
    </rPh>
    <phoneticPr fontId="3"/>
  </si>
  <si>
    <t>保存期間（開封状態）</t>
    <rPh sb="0" eb="2">
      <t>ホゾン</t>
    </rPh>
    <rPh sb="2" eb="4">
      <t>キカン</t>
    </rPh>
    <rPh sb="5" eb="7">
      <t>カイフウ</t>
    </rPh>
    <rPh sb="7" eb="9">
      <t>ジョウタイ</t>
    </rPh>
    <phoneticPr fontId="3"/>
  </si>
  <si>
    <t>保存条件_温度（開封状態）</t>
    <rPh sb="0" eb="2">
      <t>ホゾン</t>
    </rPh>
    <rPh sb="2" eb="4">
      <t>ジョウケン</t>
    </rPh>
    <rPh sb="5" eb="7">
      <t>オンド</t>
    </rPh>
    <rPh sb="10" eb="12">
      <t>ジョウタイ</t>
    </rPh>
    <phoneticPr fontId="3"/>
  </si>
  <si>
    <t>保存条件_湿度（開封状態）</t>
    <rPh sb="0" eb="2">
      <t>ホゾン</t>
    </rPh>
    <rPh sb="2" eb="4">
      <t>ジョウケン</t>
    </rPh>
    <rPh sb="5" eb="7">
      <t>シツド</t>
    </rPh>
    <rPh sb="10" eb="12">
      <t>ジョウタイ</t>
    </rPh>
    <phoneticPr fontId="3"/>
  </si>
  <si>
    <t>備考：</t>
    <rPh sb="0" eb="2">
      <t>ビコウ</t>
    </rPh>
    <phoneticPr fontId="3"/>
  </si>
  <si>
    <t>インジケータラベル-無</t>
    <rPh sb="10" eb="11">
      <t>ナ</t>
    </rPh>
    <phoneticPr fontId="3"/>
  </si>
  <si>
    <t>インジケータラベル-有</t>
    <rPh sb="10" eb="11">
      <t>アリ</t>
    </rPh>
    <phoneticPr fontId="3"/>
  </si>
  <si>
    <t>包袋表面へのMSﾚﾍﾞﾙ表記-無</t>
    <rPh sb="15" eb="16">
      <t>ナ</t>
    </rPh>
    <phoneticPr fontId="3"/>
  </si>
  <si>
    <t>包袋表面へのMSﾚﾍﾞﾙ表記-有</t>
    <rPh sb="15" eb="16">
      <t>アリ</t>
    </rPh>
    <phoneticPr fontId="3"/>
  </si>
  <si>
    <t>【その他】</t>
    <rPh sb="3" eb="4">
      <t>ホカ</t>
    </rPh>
    <phoneticPr fontId="3"/>
  </si>
  <si>
    <t>RoHS対応</t>
    <rPh sb="4" eb="6">
      <t>タイオウ</t>
    </rPh>
    <phoneticPr fontId="3"/>
  </si>
  <si>
    <t>HBM試験下での保証値を記入願います。</t>
    <rPh sb="3" eb="5">
      <t>シケン</t>
    </rPh>
    <rPh sb="5" eb="6">
      <t>カ</t>
    </rPh>
    <rPh sb="8" eb="10">
      <t>ホショウ</t>
    </rPh>
    <rPh sb="10" eb="11">
      <t>チ</t>
    </rPh>
    <rPh sb="12" eb="14">
      <t>キニュウ</t>
    </rPh>
    <rPh sb="14" eb="15">
      <t>ネガ</t>
    </rPh>
    <phoneticPr fontId="3"/>
  </si>
  <si>
    <t>梱包材へのESD表記</t>
    <rPh sb="0" eb="2">
      <t>コンポウ</t>
    </rPh>
    <rPh sb="2" eb="3">
      <t>ザイ</t>
    </rPh>
    <phoneticPr fontId="3"/>
  </si>
  <si>
    <t>8.その他</t>
    <rPh sb="4" eb="5">
      <t>タ</t>
    </rPh>
    <phoneticPr fontId="3"/>
  </si>
  <si>
    <t>上記以外に実装にまつわる注意事項等があれば下記に記入願います。</t>
    <rPh sb="0" eb="2">
      <t>ジョウキ</t>
    </rPh>
    <rPh sb="2" eb="4">
      <t>イガイ</t>
    </rPh>
    <rPh sb="5" eb="7">
      <t>ジッソウ</t>
    </rPh>
    <rPh sb="12" eb="14">
      <t>チュウイ</t>
    </rPh>
    <rPh sb="14" eb="16">
      <t>ジコウ</t>
    </rPh>
    <rPh sb="16" eb="17">
      <t>トウ</t>
    </rPh>
    <rPh sb="21" eb="23">
      <t>カキ</t>
    </rPh>
    <rPh sb="24" eb="26">
      <t>キニュウ</t>
    </rPh>
    <rPh sb="26" eb="27">
      <t>ネガ</t>
    </rPh>
    <phoneticPr fontId="3"/>
  </si>
  <si>
    <t>・注意事項</t>
    <rPh sb="1" eb="3">
      <t>チュウイ</t>
    </rPh>
    <rPh sb="3" eb="5">
      <t>ジコウ</t>
    </rPh>
    <phoneticPr fontId="3"/>
  </si>
  <si>
    <t>変更履歴</t>
    <rPh sb="0" eb="2">
      <t>ヘンコウ</t>
    </rPh>
    <rPh sb="2" eb="4">
      <t>リレキ</t>
    </rPh>
    <phoneticPr fontId="3"/>
  </si>
  <si>
    <t>改定日</t>
    <rPh sb="0" eb="3">
      <t>カイテイビ</t>
    </rPh>
    <phoneticPr fontId="3"/>
  </si>
  <si>
    <t>変　更　内　容</t>
    <rPh sb="0" eb="1">
      <t>ヘン</t>
    </rPh>
    <rPh sb="2" eb="3">
      <t>サラ</t>
    </rPh>
    <rPh sb="4" eb="5">
      <t>ナイ</t>
    </rPh>
    <rPh sb="6" eb="7">
      <t>カタチ</t>
    </rPh>
    <phoneticPr fontId="3"/>
  </si>
  <si>
    <t>新規設定</t>
    <rPh sb="0" eb="2">
      <t>シンキ</t>
    </rPh>
    <rPh sb="2" eb="4">
      <t>セッテイ</t>
    </rPh>
    <phoneticPr fontId="3"/>
  </si>
  <si>
    <t>W:</t>
    <phoneticPr fontId="3"/>
  </si>
  <si>
    <t>P0:</t>
    <phoneticPr fontId="3"/>
  </si>
  <si>
    <t>Clarion品番</t>
    <phoneticPr fontId="3"/>
  </si>
  <si>
    <t>※⑤項ｲﾝｼﾞｹｰﾀｰﾗﾍﾞﾙで、ｼﾘｶｹﾞﾙが吸湿すると変色するﾀｲﾌﾟを使用の場合は有にﾁｪｯｸ願います。</t>
    <rPh sb="2" eb="3">
      <t>コウ</t>
    </rPh>
    <rPh sb="24" eb="26">
      <t>キュウシツ</t>
    </rPh>
    <rPh sb="29" eb="31">
      <t>ヘンショク</t>
    </rPh>
    <rPh sb="38" eb="40">
      <t>シヨウ</t>
    </rPh>
    <rPh sb="41" eb="43">
      <t>バアイ</t>
    </rPh>
    <rPh sb="44" eb="45">
      <t>アリ</t>
    </rPh>
    <rPh sb="50" eb="51">
      <t>ネガ</t>
    </rPh>
    <phoneticPr fontId="3"/>
  </si>
  <si>
    <t>Clarion部品番号</t>
    <rPh sb="7" eb="9">
      <t>ブヒン</t>
    </rPh>
    <rPh sb="9" eb="11">
      <t>バンゴウ</t>
    </rPh>
    <phoneticPr fontId="3"/>
  </si>
  <si>
    <t>既に同寸法形状の量産品納入実績があるものについては下記に弊社品番を記入願います。</t>
    <rPh sb="0" eb="1">
      <t>スデ</t>
    </rPh>
    <rPh sb="2" eb="3">
      <t>ドウ</t>
    </rPh>
    <rPh sb="3" eb="5">
      <t>スンポウ</t>
    </rPh>
    <rPh sb="5" eb="7">
      <t>ケイジョウ</t>
    </rPh>
    <rPh sb="8" eb="10">
      <t>リョウサン</t>
    </rPh>
    <rPh sb="10" eb="11">
      <t>ヒン</t>
    </rPh>
    <rPh sb="11" eb="13">
      <t>ノウニュウ</t>
    </rPh>
    <rPh sb="13" eb="15">
      <t>ジッセキ</t>
    </rPh>
    <rPh sb="25" eb="27">
      <t>カキ</t>
    </rPh>
    <rPh sb="28" eb="30">
      <t>ヘイシャ</t>
    </rPh>
    <rPh sb="30" eb="32">
      <t>ヒンバン</t>
    </rPh>
    <phoneticPr fontId="3"/>
  </si>
  <si>
    <t>GNDﾊﾟｯﾄﾞ・ｻｰﾏﾙﾊﾟｯﾄﾞ-無</t>
    <rPh sb="19" eb="20">
      <t>ナ</t>
    </rPh>
    <phoneticPr fontId="3"/>
  </si>
  <si>
    <t>GNDﾊﾟｯﾄﾞ・ｻｰﾏﾙﾊﾟｯﾄﾞ-有</t>
    <rPh sb="19" eb="20">
      <t>アリ</t>
    </rPh>
    <phoneticPr fontId="3"/>
  </si>
  <si>
    <t>吸着面のラバー・ガラス部分-無</t>
    <rPh sb="14" eb="15">
      <t>ナ</t>
    </rPh>
    <phoneticPr fontId="3"/>
  </si>
  <si>
    <t>吸着面のラバー・ガラス部分-有</t>
    <rPh sb="14" eb="15">
      <t>アリ</t>
    </rPh>
    <phoneticPr fontId="3"/>
  </si>
  <si>
    <t>吸着面の凹凸形状-無</t>
    <rPh sb="9" eb="10">
      <t>ナ</t>
    </rPh>
    <phoneticPr fontId="3"/>
  </si>
  <si>
    <t>吸着面の凹凸形状-有</t>
    <rPh sb="9" eb="10">
      <t>アリ</t>
    </rPh>
    <phoneticPr fontId="3"/>
  </si>
  <si>
    <t>同仕様部品納入実績-無</t>
    <rPh sb="1" eb="3">
      <t>シヨウ</t>
    </rPh>
    <rPh sb="10" eb="11">
      <t>ナ</t>
    </rPh>
    <phoneticPr fontId="3"/>
  </si>
  <si>
    <t>同仕様部品納入実績-有</t>
    <rPh sb="10" eb="11">
      <t>アリ</t>
    </rPh>
    <phoneticPr fontId="3"/>
  </si>
  <si>
    <t>ト：極性ピン表示ー１</t>
    <rPh sb="2" eb="4">
      <t>キョクセイ</t>
    </rPh>
    <rPh sb="6" eb="8">
      <t>ヒョウジ</t>
    </rPh>
    <phoneticPr fontId="3"/>
  </si>
  <si>
    <t>4-(1)-①</t>
    <phoneticPr fontId="3"/>
  </si>
  <si>
    <t>ト：極性ピン表示ー２</t>
    <rPh sb="2" eb="4">
      <t>キョクセイ</t>
    </rPh>
    <rPh sb="6" eb="8">
      <t>ヒョウジ</t>
    </rPh>
    <phoneticPr fontId="3"/>
  </si>
  <si>
    <t>ト：極性ピン表示ー３</t>
    <rPh sb="2" eb="4">
      <t>キョクセイ</t>
    </rPh>
    <rPh sb="6" eb="8">
      <t>ヒョウジ</t>
    </rPh>
    <phoneticPr fontId="3"/>
  </si>
  <si>
    <t>①重量：</t>
    <rPh sb="1" eb="3">
      <t>ジュウリョウ</t>
    </rPh>
    <phoneticPr fontId="3"/>
  </si>
  <si>
    <t>ト：極性ピン表示ー４</t>
    <rPh sb="2" eb="4">
      <t>キョクセイ</t>
    </rPh>
    <rPh sb="6" eb="8">
      <t>ヒョウジ</t>
    </rPh>
    <phoneticPr fontId="3"/>
  </si>
  <si>
    <t>ト：極性ピン表示ー５</t>
    <rPh sb="2" eb="4">
      <t>キョクセイ</t>
    </rPh>
    <rPh sb="6" eb="8">
      <t>ヒョウジ</t>
    </rPh>
    <phoneticPr fontId="3"/>
  </si>
  <si>
    <t>mm</t>
    <phoneticPr fontId="3"/>
  </si>
  <si>
    <t>ト：極性ピン表示ー６</t>
    <rPh sb="2" eb="4">
      <t>キョクセイ</t>
    </rPh>
    <rPh sb="6" eb="8">
      <t>ヒョウジ</t>
    </rPh>
    <phoneticPr fontId="3"/>
  </si>
  <si>
    <t>ト：極性ピン表示ー７</t>
    <rPh sb="2" eb="4">
      <t>キョクセイ</t>
    </rPh>
    <rPh sb="6" eb="8">
      <t>ヒョウジ</t>
    </rPh>
    <phoneticPr fontId="3"/>
  </si>
  <si>
    <t>ト：極性ピン表示ー８</t>
    <rPh sb="2" eb="4">
      <t>キョクセイ</t>
    </rPh>
    <rPh sb="6" eb="8">
      <t>ヒョウジ</t>
    </rPh>
    <phoneticPr fontId="3"/>
  </si>
  <si>
    <t>テ：極性ピン表示ー１</t>
    <rPh sb="2" eb="4">
      <t>キョクセイ</t>
    </rPh>
    <rPh sb="6" eb="8">
      <t>ヒョウジ</t>
    </rPh>
    <phoneticPr fontId="3"/>
  </si>
  <si>
    <t>テ：極性ピン表示ー２</t>
    <rPh sb="2" eb="4">
      <t>キョクセイ</t>
    </rPh>
    <rPh sb="6" eb="8">
      <t>ヒョウジ</t>
    </rPh>
    <phoneticPr fontId="3"/>
  </si>
  <si>
    <t>④吸着面のラバー・ガラス部分</t>
    <rPh sb="1" eb="3">
      <t>キュウチャク</t>
    </rPh>
    <rPh sb="3" eb="4">
      <t>メン</t>
    </rPh>
    <rPh sb="12" eb="13">
      <t>ブ</t>
    </rPh>
    <rPh sb="13" eb="14">
      <t>ブン</t>
    </rPh>
    <phoneticPr fontId="3"/>
  </si>
  <si>
    <t>テ：極性ピン表示ー３</t>
    <rPh sb="2" eb="4">
      <t>キョクセイ</t>
    </rPh>
    <rPh sb="6" eb="8">
      <t>ヒョウジ</t>
    </rPh>
    <phoneticPr fontId="3"/>
  </si>
  <si>
    <t>⑤吸着面の凹凸形状</t>
    <rPh sb="7" eb="9">
      <t>ケイジョウ</t>
    </rPh>
    <phoneticPr fontId="3"/>
  </si>
  <si>
    <t>テ：極性ピン表示ー４</t>
    <rPh sb="2" eb="4">
      <t>キョクセイ</t>
    </rPh>
    <rPh sb="6" eb="8">
      <t>ヒョウジ</t>
    </rPh>
    <phoneticPr fontId="3"/>
  </si>
  <si>
    <t>⑥部品上面極性表示(有極性部品のみ)</t>
    <rPh sb="1" eb="3">
      <t>ブヒン</t>
    </rPh>
    <rPh sb="3" eb="5">
      <t>ウワツラ</t>
    </rPh>
    <rPh sb="10" eb="11">
      <t>ユウ</t>
    </rPh>
    <rPh sb="11" eb="13">
      <t>キョクセイ</t>
    </rPh>
    <rPh sb="13" eb="15">
      <t>ブヒン</t>
    </rPh>
    <phoneticPr fontId="3"/>
  </si>
  <si>
    <t>　※⑥項の部品上面極性表示はIC等の1番ﾋﾟﾝ表示も含む</t>
    <rPh sb="3" eb="4">
      <t>コウ</t>
    </rPh>
    <rPh sb="5" eb="7">
      <t>ブヒン</t>
    </rPh>
    <rPh sb="7" eb="8">
      <t>ジョウ</t>
    </rPh>
    <rPh sb="8" eb="9">
      <t>メン</t>
    </rPh>
    <rPh sb="9" eb="11">
      <t>キョクセイ</t>
    </rPh>
    <rPh sb="11" eb="13">
      <t>ヒョウジ</t>
    </rPh>
    <rPh sb="16" eb="17">
      <t>トウ</t>
    </rPh>
    <rPh sb="19" eb="20">
      <t>バン</t>
    </rPh>
    <rPh sb="23" eb="25">
      <t>ヒョウジ</t>
    </rPh>
    <rPh sb="26" eb="27">
      <t>フク</t>
    </rPh>
    <phoneticPr fontId="3"/>
  </si>
  <si>
    <t>既に同仕様の量産品納入実績があり、仕様書に端子表面処理まで記載されているものに</t>
    <rPh sb="0" eb="1">
      <t>スデ</t>
    </rPh>
    <rPh sb="2" eb="3">
      <t>ドウ</t>
    </rPh>
    <rPh sb="3" eb="5">
      <t>シヨウ</t>
    </rPh>
    <rPh sb="6" eb="8">
      <t>リョウサン</t>
    </rPh>
    <rPh sb="8" eb="9">
      <t>ヒン</t>
    </rPh>
    <rPh sb="9" eb="11">
      <t>ノウニュウ</t>
    </rPh>
    <rPh sb="11" eb="13">
      <t>ジッセキ</t>
    </rPh>
    <rPh sb="17" eb="20">
      <t>シヨウショ</t>
    </rPh>
    <rPh sb="21" eb="23">
      <t>タンシ</t>
    </rPh>
    <rPh sb="23" eb="25">
      <t>ヒョウメン</t>
    </rPh>
    <rPh sb="25" eb="27">
      <t>ショリ</t>
    </rPh>
    <rPh sb="29" eb="31">
      <t>キサイ</t>
    </rPh>
    <phoneticPr fontId="3"/>
  </si>
  <si>
    <t>テ：極性ピン表示ー５</t>
    <rPh sb="2" eb="4">
      <t>キョクセイ</t>
    </rPh>
    <rPh sb="6" eb="8">
      <t>ヒョウジ</t>
    </rPh>
    <phoneticPr fontId="3"/>
  </si>
  <si>
    <t>ついては弊社型番を記入願います。実績がない場合は下記に記入願います。</t>
    <rPh sb="4" eb="6">
      <t>ヘイシャ</t>
    </rPh>
    <rPh sb="6" eb="8">
      <t>カタバン</t>
    </rPh>
    <rPh sb="9" eb="11">
      <t>キニュウ</t>
    </rPh>
    <rPh sb="11" eb="12">
      <t>ネガ</t>
    </rPh>
    <rPh sb="16" eb="18">
      <t>ジッセキ</t>
    </rPh>
    <rPh sb="21" eb="23">
      <t>バアイ</t>
    </rPh>
    <rPh sb="24" eb="26">
      <t>カキ</t>
    </rPh>
    <rPh sb="27" eb="29">
      <t>キニュウ</t>
    </rPh>
    <rPh sb="29" eb="30">
      <t>ネガ</t>
    </rPh>
    <phoneticPr fontId="3"/>
  </si>
  <si>
    <t>テ：極性ピン表示ー６</t>
    <rPh sb="2" eb="4">
      <t>キョクセイ</t>
    </rPh>
    <rPh sb="6" eb="8">
      <t>ヒョウジ</t>
    </rPh>
    <phoneticPr fontId="3"/>
  </si>
  <si>
    <t>テ：極性ピン表示ー７</t>
    <rPh sb="2" eb="4">
      <t>キョクセイ</t>
    </rPh>
    <rPh sb="6" eb="8">
      <t>ヒョウジ</t>
    </rPh>
    <phoneticPr fontId="3"/>
  </si>
  <si>
    <t>テ：極性ピン表示ー８</t>
    <rPh sb="2" eb="4">
      <t>キョクセイ</t>
    </rPh>
    <rPh sb="6" eb="8">
      <t>ヒョウジ</t>
    </rPh>
    <phoneticPr fontId="3"/>
  </si>
  <si>
    <t>テーピング材質-紙</t>
    <rPh sb="5" eb="7">
      <t>ザイシツ</t>
    </rPh>
    <rPh sb="8" eb="9">
      <t>カミ</t>
    </rPh>
    <phoneticPr fontId="3"/>
  </si>
  <si>
    <t>テーピング材質-エンボス</t>
    <rPh sb="5" eb="7">
      <t>ザイシツ</t>
    </rPh>
    <phoneticPr fontId="3"/>
  </si>
  <si>
    <t>4.梱包形態</t>
    <rPh sb="2" eb="4">
      <t>コンポウ</t>
    </rPh>
    <rPh sb="4" eb="6">
      <t>ケイタイ</t>
    </rPh>
    <phoneticPr fontId="3"/>
  </si>
  <si>
    <t>既に同形状の量産品納入実績があるものについては、下記に弊社品番を記入願います。</t>
    <rPh sb="0" eb="1">
      <t>スデ</t>
    </rPh>
    <rPh sb="2" eb="3">
      <t>ドウ</t>
    </rPh>
    <rPh sb="3" eb="5">
      <t>ケイジョウ</t>
    </rPh>
    <rPh sb="6" eb="8">
      <t>リョウサン</t>
    </rPh>
    <rPh sb="8" eb="9">
      <t>ヒン</t>
    </rPh>
    <rPh sb="9" eb="11">
      <t>ノウニュウ</t>
    </rPh>
    <rPh sb="11" eb="13">
      <t>ジッセキ</t>
    </rPh>
    <rPh sb="24" eb="26">
      <t>カキ</t>
    </rPh>
    <rPh sb="27" eb="29">
      <t>ヘイシャ</t>
    </rPh>
    <rPh sb="29" eb="31">
      <t>ヒンバン</t>
    </rPh>
    <phoneticPr fontId="3"/>
  </si>
  <si>
    <t>リフロー回数</t>
    <rPh sb="4" eb="6">
      <t>カイスウ</t>
    </rPh>
    <phoneticPr fontId="3"/>
  </si>
  <si>
    <t>②梱包形状</t>
    <rPh sb="1" eb="3">
      <t>コンポウ</t>
    </rPh>
    <rPh sb="3" eb="5">
      <t>ケイジョウ</t>
    </rPh>
    <phoneticPr fontId="3"/>
  </si>
  <si>
    <t>(１）ﾄﾚｲの場合：下記図に数値を記入願います。</t>
    <rPh sb="7" eb="9">
      <t>バアイ</t>
    </rPh>
    <rPh sb="10" eb="12">
      <t>カキ</t>
    </rPh>
    <rPh sb="12" eb="13">
      <t>ズ</t>
    </rPh>
    <rPh sb="14" eb="16">
      <t>スウチ</t>
    </rPh>
    <rPh sb="17" eb="19">
      <t>キニュウ</t>
    </rPh>
    <rPh sb="19" eb="20">
      <t>ネガ</t>
    </rPh>
    <phoneticPr fontId="3"/>
  </si>
  <si>
    <t>単位：(mm)</t>
    <rPh sb="0" eb="2">
      <t>タンイ</t>
    </rPh>
    <phoneticPr fontId="3"/>
  </si>
  <si>
    <t>①有極性部品の場合極性側(1ﾋﾟﾝ・ｶｿｰﾄﾞ・GND側)の場所に レ を記入(上面視)</t>
    <rPh sb="1" eb="2">
      <t>ユウ</t>
    </rPh>
    <rPh sb="2" eb="4">
      <t>キョクセイ</t>
    </rPh>
    <rPh sb="4" eb="6">
      <t>ブヒン</t>
    </rPh>
    <rPh sb="7" eb="9">
      <t>バアイ</t>
    </rPh>
    <rPh sb="9" eb="11">
      <t>キョクセイ</t>
    </rPh>
    <rPh sb="11" eb="12">
      <t>ガワ</t>
    </rPh>
    <rPh sb="27" eb="28">
      <t>ガワ</t>
    </rPh>
    <rPh sb="30" eb="32">
      <t>バショ</t>
    </rPh>
    <rPh sb="37" eb="39">
      <t>キニュウ</t>
    </rPh>
    <rPh sb="40" eb="41">
      <t>ジョウ</t>
    </rPh>
    <rPh sb="41" eb="42">
      <t>メン</t>
    </rPh>
    <rPh sb="42" eb="43">
      <t>シ</t>
    </rPh>
    <phoneticPr fontId="3"/>
  </si>
  <si>
    <t>梱包材へのESD表記-無</t>
    <rPh sb="11" eb="12">
      <t>ナ</t>
    </rPh>
    <phoneticPr fontId="3"/>
  </si>
  <si>
    <t>梱包材へのESD表記-有</t>
    <rPh sb="11" eb="12">
      <t>アリ</t>
    </rPh>
    <phoneticPr fontId="3"/>
  </si>
  <si>
    <t>℃</t>
    <phoneticPr fontId="3"/>
  </si>
  <si>
    <t>必要条件</t>
  </si>
  <si>
    <t>①</t>
  </si>
  <si>
    <t>加熱Ⅰ（傾き係数）</t>
  </si>
  <si>
    <t>②</t>
  </si>
  <si>
    <t>③</t>
  </si>
  <si>
    <t>加熱Ⅱ（傾き係数）</t>
  </si>
  <si>
    <t>④</t>
  </si>
  <si>
    <t>⑤</t>
  </si>
  <si>
    <t>⑥</t>
  </si>
  <si>
    <t>冷却（傾き係数）</t>
  </si>
  <si>
    <t>最大6℃／秒</t>
    <rPh sb="0" eb="2">
      <t>サイダイ</t>
    </rPh>
    <phoneticPr fontId="3"/>
  </si>
  <si>
    <t>注）+150℃加熱は、リフロー2回後にフロー工程があった場合、リフロー部品はマスクパレットで</t>
    <rPh sb="0" eb="1">
      <t>チュウ</t>
    </rPh>
    <rPh sb="6" eb="9">
      <t>ドカネツ</t>
    </rPh>
    <rPh sb="16" eb="18">
      <t>カイゴ</t>
    </rPh>
    <rPh sb="22" eb="24">
      <t>コウテイ</t>
    </rPh>
    <rPh sb="28" eb="30">
      <t>バアイ</t>
    </rPh>
    <rPh sb="35" eb="37">
      <t>ブヒン</t>
    </rPh>
    <phoneticPr fontId="3"/>
  </si>
  <si>
    <t>※弊社耐熱条件に準拠しない場合、記入願います</t>
    <rPh sb="1" eb="3">
      <t>ヘイシャ</t>
    </rPh>
    <rPh sb="3" eb="5">
      <t>タイネツ</t>
    </rPh>
    <rPh sb="5" eb="7">
      <t>ジョウケン</t>
    </rPh>
    <rPh sb="8" eb="10">
      <t>ジュンキョ</t>
    </rPh>
    <rPh sb="13" eb="15">
      <t>バアイ</t>
    </rPh>
    <rPh sb="16" eb="18">
      <t>キニュウ</t>
    </rPh>
    <rPh sb="18" eb="19">
      <t>ネガ</t>
    </rPh>
    <phoneticPr fontId="3"/>
  </si>
  <si>
    <t>JEDEC鉛ﾌﾘｰ260℃耐熱条件</t>
    <rPh sb="15" eb="17">
      <t>ジョウケン</t>
    </rPh>
    <phoneticPr fontId="3"/>
  </si>
  <si>
    <t xml:space="preserve"> カバーされた状態でフローはんだ槽を通す事になり、部品に最大150秒かけて150℃に達する</t>
    <rPh sb="7" eb="9">
      <t>ジョウタイ</t>
    </rPh>
    <rPh sb="16" eb="17">
      <t>ソウ</t>
    </rPh>
    <rPh sb="25" eb="27">
      <t>ブヒン</t>
    </rPh>
    <phoneticPr fontId="3"/>
  </si>
  <si>
    <t xml:space="preserve"> 傾きを持った熱が加わります。</t>
    <rPh sb="1" eb="2">
      <t>カタム</t>
    </rPh>
    <rPh sb="4" eb="5">
      <t>モ</t>
    </rPh>
    <phoneticPr fontId="3"/>
  </si>
  <si>
    <t>【手はんだ】</t>
    <phoneticPr fontId="3"/>
  </si>
  <si>
    <t>【その他】</t>
    <rPh sb="3" eb="4">
      <t>タ</t>
    </rPh>
    <phoneticPr fontId="3"/>
  </si>
  <si>
    <t>Bismuth content ratio</t>
    <phoneticPr fontId="3"/>
  </si>
  <si>
    <r>
      <rPr>
        <b/>
        <sz val="10"/>
        <rFont val="ＭＳ Ｐゴシック"/>
        <family val="3"/>
        <charset val="128"/>
      </rPr>
      <t>変更履歴</t>
    </r>
    <rPh sb="0" eb="2">
      <t>ヘンコウ</t>
    </rPh>
    <rPh sb="2" eb="4">
      <t>リレキ</t>
    </rPh>
    <phoneticPr fontId="3"/>
  </si>
  <si>
    <r>
      <rPr>
        <b/>
        <sz val="10"/>
        <rFont val="ＭＳ Ｐゴシック"/>
        <family val="3"/>
        <charset val="128"/>
      </rPr>
      <t>改定日</t>
    </r>
    <rPh sb="0" eb="3">
      <t>カイテイビ</t>
    </rPh>
    <phoneticPr fontId="3"/>
  </si>
  <si>
    <t>【フロー工法】</t>
    <rPh sb="4" eb="6">
      <t>コウホウ</t>
    </rPh>
    <phoneticPr fontId="3"/>
  </si>
  <si>
    <r>
      <rPr>
        <b/>
        <sz val="12"/>
        <color indexed="10"/>
        <rFont val="ＭＳ Ｐゴシック"/>
        <family val="3"/>
        <charset val="128"/>
      </rPr>
      <t>新規実装</t>
    </r>
    <r>
      <rPr>
        <b/>
        <sz val="12"/>
        <rFont val="ＭＳ Ｐゴシック"/>
        <family val="3"/>
        <charset val="128"/>
      </rPr>
      <t>部品仕様確認書（手加工部品用）</t>
    </r>
    <rPh sb="0" eb="2">
      <t>シンキ</t>
    </rPh>
    <rPh sb="2" eb="4">
      <t>ジッソウ</t>
    </rPh>
    <rPh sb="4" eb="6">
      <t>ブヒン</t>
    </rPh>
    <rPh sb="6" eb="8">
      <t>シヨウ</t>
    </rPh>
    <rPh sb="8" eb="11">
      <t>カクニンショ</t>
    </rPh>
    <rPh sb="12" eb="13">
      <t>テ</t>
    </rPh>
    <rPh sb="13" eb="15">
      <t>カコウ</t>
    </rPh>
    <rPh sb="15" eb="18">
      <t>ブヒンヨウ</t>
    </rPh>
    <phoneticPr fontId="3"/>
  </si>
  <si>
    <r>
      <t>参考までに、MM</t>
    </r>
    <r>
      <rPr>
        <sz val="11"/>
        <color indexed="10"/>
        <rFont val="ＭＳ Ｐゴシック"/>
        <family val="3"/>
        <charset val="128"/>
      </rPr>
      <t>及びCDM</t>
    </r>
    <r>
      <rPr>
        <sz val="11"/>
        <rFont val="ＭＳ Ｐゴシック"/>
        <family val="3"/>
        <charset val="128"/>
      </rPr>
      <t>での試験結果をお持ちの場合は、そちらも記入願います。</t>
    </r>
    <rPh sb="0" eb="2">
      <t>サンコウ</t>
    </rPh>
    <rPh sb="15" eb="17">
      <t>シケン</t>
    </rPh>
    <rPh sb="17" eb="19">
      <t>ケッカ</t>
    </rPh>
    <rPh sb="21" eb="22">
      <t>モ</t>
    </rPh>
    <rPh sb="24" eb="26">
      <t>バアイ</t>
    </rPh>
    <rPh sb="32" eb="34">
      <t>キニュウ</t>
    </rPh>
    <rPh sb="34" eb="35">
      <t>ネガ</t>
    </rPh>
    <phoneticPr fontId="3"/>
  </si>
  <si>
    <t>8.X線耐性</t>
    <rPh sb="3" eb="4">
      <t>セン</t>
    </rPh>
    <rPh sb="4" eb="6">
      <t>タイセイ</t>
    </rPh>
    <phoneticPr fontId="3"/>
  </si>
  <si>
    <t>X線照射に対して影響があるか記入願います。</t>
    <rPh sb="1" eb="2">
      <t>セン</t>
    </rPh>
    <rPh sb="2" eb="4">
      <t>ショウシャ</t>
    </rPh>
    <rPh sb="5" eb="6">
      <t>タイ</t>
    </rPh>
    <rPh sb="8" eb="10">
      <t>エイキョウ</t>
    </rPh>
    <rPh sb="14" eb="16">
      <t>キニュウ</t>
    </rPh>
    <rPh sb="16" eb="17">
      <t>ネガ</t>
    </rPh>
    <phoneticPr fontId="3"/>
  </si>
  <si>
    <t>X線照射に対して影響があるか</t>
    <rPh sb="1" eb="2">
      <t>セン</t>
    </rPh>
    <rPh sb="2" eb="4">
      <t>ショウシャ</t>
    </rPh>
    <rPh sb="5" eb="6">
      <t>タイ</t>
    </rPh>
    <rPh sb="8" eb="10">
      <t>エイキョウ</t>
    </rPh>
    <phoneticPr fontId="3"/>
  </si>
  <si>
    <t>X線照射量</t>
    <rPh sb="1" eb="2">
      <t>セン</t>
    </rPh>
    <rPh sb="2" eb="4">
      <t>ショウシャ</t>
    </rPh>
    <rPh sb="4" eb="5">
      <t>リョウ</t>
    </rPh>
    <phoneticPr fontId="3"/>
  </si>
  <si>
    <t>ECC(ｴﾗｰ訂正)機能がある場合</t>
    <rPh sb="7" eb="9">
      <t>テイセイ</t>
    </rPh>
    <rPh sb="10" eb="12">
      <t>キノウ</t>
    </rPh>
    <rPh sb="15" eb="17">
      <t>バアイ</t>
    </rPh>
    <phoneticPr fontId="3"/>
  </si>
  <si>
    <t>参考までに、MM及びCDMでの試験結果をお持ちの場合は、そちらも記入願います。</t>
    <rPh sb="0" eb="2">
      <t>サンコウ</t>
    </rPh>
    <rPh sb="15" eb="17">
      <t>シケン</t>
    </rPh>
    <rPh sb="17" eb="19">
      <t>ケッカ</t>
    </rPh>
    <rPh sb="21" eb="22">
      <t>モ</t>
    </rPh>
    <rPh sb="24" eb="26">
      <t>バアイ</t>
    </rPh>
    <rPh sb="32" eb="34">
      <t>キニュウ</t>
    </rPh>
    <rPh sb="34" eb="35">
      <t>ネガ</t>
    </rPh>
    <phoneticPr fontId="3"/>
  </si>
  <si>
    <t>新規実装部品仕様確認書（ﾘﾌﾛｰ部品用）</t>
    <rPh sb="0" eb="2">
      <t>シンキ</t>
    </rPh>
    <rPh sb="2" eb="4">
      <t>ジッソウ</t>
    </rPh>
    <rPh sb="4" eb="6">
      <t>ブヒン</t>
    </rPh>
    <rPh sb="6" eb="8">
      <t>シヨウ</t>
    </rPh>
    <rPh sb="8" eb="11">
      <t>カクニンショ</t>
    </rPh>
    <rPh sb="16" eb="18">
      <t>ブヒン</t>
    </rPh>
    <rPh sb="18" eb="19">
      <t>ヨウ</t>
    </rPh>
    <phoneticPr fontId="3"/>
  </si>
  <si>
    <t>ヶ月</t>
    <rPh sb="1" eb="2">
      <t>ゲツ</t>
    </rPh>
    <phoneticPr fontId="3"/>
  </si>
  <si>
    <t>有</t>
  </si>
  <si>
    <t>④静電気対策有無</t>
    <rPh sb="1" eb="4">
      <t>セイデンキ</t>
    </rPh>
    <rPh sb="4" eb="6">
      <t>タイサク</t>
    </rPh>
    <rPh sb="6" eb="8">
      <t>ウム</t>
    </rPh>
    <phoneticPr fontId="3"/>
  </si>
  <si>
    <t>⑤表面抵抗</t>
    <rPh sb="1" eb="3">
      <t>ヒョウメン</t>
    </rPh>
    <rPh sb="3" eb="5">
      <t>テイコウ</t>
    </rPh>
    <phoneticPr fontId="3"/>
  </si>
  <si>
    <t>最大3℃／秒</t>
    <rPh sb="0" eb="2">
      <t>サイダイ</t>
    </rPh>
    <phoneticPr fontId="3"/>
  </si>
  <si>
    <t>参考：MM(ﾏｼｰﾝﾓﾃﾞﾙ 0Ω/200pF)：</t>
    <rPh sb="0" eb="2">
      <t>サンコウ</t>
    </rPh>
    <phoneticPr fontId="3"/>
  </si>
  <si>
    <t>④トレイ材質</t>
    <rPh sb="4" eb="6">
      <t>ザイシツ</t>
    </rPh>
    <phoneticPr fontId="3"/>
  </si>
  <si>
    <t>⑤トレイ耐熱温度</t>
    <rPh sb="4" eb="6">
      <t>タイネツ</t>
    </rPh>
    <rPh sb="6" eb="8">
      <t>オンド</t>
    </rPh>
    <phoneticPr fontId="3"/>
  </si>
  <si>
    <t>①梱包数量</t>
    <rPh sb="1" eb="3">
      <t>コンポウ</t>
    </rPh>
    <rPh sb="3" eb="5">
      <t>スウリョウ</t>
    </rPh>
    <phoneticPr fontId="3"/>
  </si>
  <si>
    <t>⑧静電気対策有無</t>
    <rPh sb="1" eb="4">
      <t>セイデンキ</t>
    </rPh>
    <rPh sb="4" eb="6">
      <t>タイサク</t>
    </rPh>
    <rPh sb="6" eb="8">
      <t>ウム</t>
    </rPh>
    <phoneticPr fontId="3"/>
  </si>
  <si>
    <t>⑨表面抵抗</t>
    <rPh sb="1" eb="3">
      <t>ヒョウメン</t>
    </rPh>
    <rPh sb="3" eb="5">
      <t>テイコウ</t>
    </rPh>
    <phoneticPr fontId="3"/>
  </si>
  <si>
    <t>　</t>
  </si>
  <si>
    <t xml:space="preserve">　 </t>
  </si>
  <si>
    <t>●ﾃﾞｰﾀﾘﾃﾝｼｮﾝの問題がないﾘﾌﾛｰ回数時の(ﾒﾓﾘ-ICのみ回答)</t>
    <rPh sb="12" eb="14">
      <t>モンダイ</t>
    </rPh>
    <rPh sb="34" eb="36">
      <t>カイトウ</t>
    </rPh>
    <phoneticPr fontId="3"/>
  </si>
  <si>
    <t>　※詳細については別シート補足資料注記内容参照願います。</t>
    <rPh sb="9" eb="10">
      <t>ベツ</t>
    </rPh>
    <rPh sb="13" eb="15">
      <t>ホソク</t>
    </rPh>
    <rPh sb="15" eb="17">
      <t>シリョウ</t>
    </rPh>
    <rPh sb="17" eb="19">
      <t>チュウキ</t>
    </rPh>
    <rPh sb="19" eb="21">
      <t>ナイヨウ</t>
    </rPh>
    <rPh sb="21" eb="23">
      <t>サンショウ</t>
    </rPh>
    <rPh sb="23" eb="24">
      <t>ネガ</t>
    </rPh>
    <phoneticPr fontId="3"/>
  </si>
  <si>
    <t>　③IPC/JEDECJ-STD-033　Table4-1適用可否</t>
    <rPh sb="29" eb="31">
      <t>テキヨウ</t>
    </rPh>
    <rPh sb="31" eb="33">
      <t>カヒ</t>
    </rPh>
    <phoneticPr fontId="3"/>
  </si>
  <si>
    <t>μm</t>
    <phoneticPr fontId="3"/>
  </si>
  <si>
    <t>g</t>
    <phoneticPr fontId="3"/>
  </si>
  <si>
    <t>°</t>
    <phoneticPr fontId="3"/>
  </si>
  <si>
    <t>4-(2)-①</t>
    <phoneticPr fontId="3"/>
  </si>
  <si>
    <t>3.Pin surface treatment</t>
    <phoneticPr fontId="3"/>
  </si>
  <si>
    <t>4-(1)-②</t>
    <phoneticPr fontId="3"/>
  </si>
  <si>
    <t>Clarion product number</t>
    <phoneticPr fontId="3"/>
  </si>
  <si>
    <t>②端子処理　</t>
    <phoneticPr fontId="3"/>
  </si>
  <si>
    <t>±</t>
    <phoneticPr fontId="3"/>
  </si>
  <si>
    <t>Plating thickness</t>
    <phoneticPr fontId="3"/>
  </si>
  <si>
    <t>5-5</t>
    <phoneticPr fontId="3"/>
  </si>
  <si>
    <t>5-6</t>
    <phoneticPr fontId="3"/>
  </si>
  <si>
    <t>4.Packaging style</t>
    <phoneticPr fontId="3"/>
  </si>
  <si>
    <t>6</t>
    <phoneticPr fontId="3"/>
  </si>
  <si>
    <t>リフロー-NG</t>
    <phoneticPr fontId="3"/>
  </si>
  <si>
    <t>リフロー-OK</t>
    <phoneticPr fontId="3"/>
  </si>
  <si>
    <t>JEDEC-NG</t>
    <phoneticPr fontId="3"/>
  </si>
  <si>
    <t>JEDEC-OK</t>
    <phoneticPr fontId="3"/>
  </si>
  <si>
    <t>7</t>
    <phoneticPr fontId="3"/>
  </si>
  <si>
    <t>Ω</t>
    <phoneticPr fontId="3"/>
  </si>
  <si>
    <t>(2)In case of reel parts: Please fill in the values in the following drawing.</t>
    <phoneticPr fontId="3"/>
  </si>
  <si>
    <t>pcs</t>
    <phoneticPr fontId="3"/>
  </si>
  <si>
    <t>　時間</t>
    <phoneticPr fontId="3"/>
  </si>
  <si>
    <t>　　ﾍﾞｰｷﾝｸﾞ回数</t>
    <phoneticPr fontId="3"/>
  </si>
  <si>
    <t>Please write whether or not Clarion’s heat resistant conditions can be satisfied.</t>
    <phoneticPr fontId="3"/>
  </si>
  <si>
    <t>鉛ﾌﾘｰはんだを適用するために必要な電子部品の耐熱性条件</t>
    <phoneticPr fontId="3"/>
  </si>
  <si>
    <t>Heat resistant conditions of the electronic parts required for using lead free solder</t>
    <phoneticPr fontId="3"/>
  </si>
  <si>
    <t>【ﾘﾌﾛｰ工法】</t>
    <phoneticPr fontId="3"/>
  </si>
  <si>
    <t>ﾘﾌﾛｰ</t>
    <phoneticPr fontId="3"/>
  </si>
  <si>
    <t>Reflow</t>
    <phoneticPr fontId="3"/>
  </si>
  <si>
    <t>Requirement</t>
    <phoneticPr fontId="3"/>
  </si>
  <si>
    <t>3 deg./s (max.)</t>
    <phoneticPr fontId="3"/>
  </si>
  <si>
    <t>ﾌﾟﾘﾋｰﾄ</t>
    <phoneticPr fontId="3"/>
  </si>
  <si>
    <t>150～190℃の時間が120秒</t>
    <phoneticPr fontId="3"/>
  </si>
  <si>
    <t>Pre-heating</t>
    <phoneticPr fontId="3"/>
  </si>
  <si>
    <t>150 to 190 deg. for 120 seconds</t>
    <phoneticPr fontId="3"/>
  </si>
  <si>
    <t>3deg./second (max.)</t>
    <phoneticPr fontId="3"/>
  </si>
  <si>
    <t>ﾘﾌﾛｰ温度と時間</t>
    <phoneticPr fontId="3"/>
  </si>
  <si>
    <t>220℃以上の時間が60秒</t>
    <phoneticPr fontId="3"/>
  </si>
  <si>
    <t>Reflow temperature and period</t>
    <phoneticPr fontId="3"/>
  </si>
  <si>
    <t>Over 220 deg for 60 seconds</t>
    <phoneticPr fontId="3"/>
  </si>
  <si>
    <t>ﾘﾌﾛｰﾋﾟｰｸ温度</t>
    <phoneticPr fontId="3"/>
  </si>
  <si>
    <t>最高250℃の時間が10秒</t>
    <phoneticPr fontId="3"/>
  </si>
  <si>
    <t>Reflow peak temperature</t>
    <phoneticPr fontId="3"/>
  </si>
  <si>
    <t>250 deg. (max.) for 10 seconds</t>
    <phoneticPr fontId="3"/>
  </si>
  <si>
    <t>Cooling (inclination confident)</t>
    <phoneticPr fontId="3"/>
  </si>
  <si>
    <t>6 deg./second (max.)</t>
    <phoneticPr fontId="3"/>
  </si>
  <si>
    <t>注1）各指定された温度の測定位置は、部品のﾎﾞﾃﾞｨとします。</t>
    <phoneticPr fontId="3"/>
  </si>
  <si>
    <t>NOTE 1) The measurement location for each temperature specified is the body of the part.</t>
    <phoneticPr fontId="3"/>
  </si>
  <si>
    <t>NOTE 2) For the conditions of solder heat resistance, when the period from the part packaging open until</t>
    <phoneticPr fontId="3"/>
  </si>
  <si>
    <t>　時間及びﾍﾞｰｷﾝｸﾞ実施等の管理が必要であれば、それらの条件を提示ください。</t>
    <phoneticPr fontId="3"/>
  </si>
  <si>
    <t>　</t>
    <phoneticPr fontId="3"/>
  </si>
  <si>
    <t>必要条件</t>
    <phoneticPr fontId="3"/>
  </si>
  <si>
    <t>：350℃/3 sec</t>
    <phoneticPr fontId="3"/>
  </si>
  <si>
    <t>保証項目</t>
    <phoneticPr fontId="3"/>
  </si>
  <si>
    <t>ﾌﾛｰ</t>
    <phoneticPr fontId="3"/>
  </si>
  <si>
    <t>Guaranteed item</t>
    <phoneticPr fontId="3"/>
  </si>
  <si>
    <t>Flow</t>
    <phoneticPr fontId="3"/>
  </si>
  <si>
    <t>備考：</t>
    <phoneticPr fontId="3"/>
  </si>
  <si>
    <t>NOTE) In case of +150 deg heating, when there is a reflow process after reflow (twice), the reflow part will go</t>
    <phoneticPr fontId="3"/>
  </si>
  <si>
    <t>JEDEC lead free 260deg heat resistant conditions</t>
    <phoneticPr fontId="3"/>
  </si>
  <si>
    <t>RoHS compliance</t>
    <phoneticPr fontId="3"/>
  </si>
  <si>
    <t>日</t>
    <rPh sb="0" eb="1">
      <t>ニチ</t>
    </rPh>
    <phoneticPr fontId="3"/>
  </si>
  <si>
    <t>g</t>
  </si>
  <si>
    <t>mm</t>
  </si>
  <si>
    <t>②推奨メタルマスク厚：</t>
    <rPh sb="1" eb="3">
      <t>スイショウ</t>
    </rPh>
    <rPh sb="9" eb="10">
      <t>アツ</t>
    </rPh>
    <phoneticPr fontId="3"/>
  </si>
  <si>
    <t>③部品下面のGNDパッド・サーマルパッド</t>
    <rPh sb="1" eb="3">
      <t>ブヒン</t>
    </rPh>
    <rPh sb="3" eb="4">
      <t>シタ</t>
    </rPh>
    <rPh sb="4" eb="5">
      <t>メン</t>
    </rPh>
    <phoneticPr fontId="3"/>
  </si>
  <si>
    <t>※②推奨メタルマスク厚がない場合は評価試験などで使用したメタルマスク厚を記載</t>
    <rPh sb="2" eb="4">
      <t>スイショウ</t>
    </rPh>
    <rPh sb="10" eb="11">
      <t>アツ</t>
    </rPh>
    <rPh sb="14" eb="16">
      <t>バアイ</t>
    </rPh>
    <rPh sb="17" eb="19">
      <t>ヒョウカ</t>
    </rPh>
    <rPh sb="19" eb="21">
      <t>シケン</t>
    </rPh>
    <rPh sb="24" eb="26">
      <t>シヨウ</t>
    </rPh>
    <rPh sb="34" eb="35">
      <t>アツ</t>
    </rPh>
    <rPh sb="36" eb="38">
      <t>キサイ</t>
    </rPh>
    <phoneticPr fontId="3"/>
  </si>
  <si>
    <t>②トレイのJEDEC対応</t>
    <rPh sb="10" eb="12">
      <t>タイオウ</t>
    </rPh>
    <phoneticPr fontId="3"/>
  </si>
  <si>
    <t>⑦トレイ表面抵抗値</t>
    <rPh sb="4" eb="6">
      <t>ヒョウメン</t>
    </rPh>
    <rPh sb="6" eb="8">
      <t>テイコウ</t>
    </rPh>
    <rPh sb="8" eb="9">
      <t>チ</t>
    </rPh>
    <phoneticPr fontId="3"/>
  </si>
  <si>
    <t>⑥トレイの静電気対策有無</t>
    <rPh sb="5" eb="8">
      <t>セイデンキ</t>
    </rPh>
    <rPh sb="8" eb="10">
      <t>タイサク</t>
    </rPh>
    <rPh sb="10" eb="12">
      <t>ウム</t>
    </rPh>
    <phoneticPr fontId="3"/>
  </si>
  <si>
    <t>D:</t>
    <phoneticPr fontId="3"/>
  </si>
  <si>
    <t>T：</t>
    <phoneticPr fontId="3"/>
  </si>
  <si>
    <t>P1:</t>
    <phoneticPr fontId="3"/>
  </si>
  <si>
    <t>B0:</t>
    <phoneticPr fontId="3"/>
  </si>
  <si>
    <t>T2:</t>
    <phoneticPr fontId="3"/>
  </si>
  <si>
    <t>上記の条件を満たさない場合、備考欄にメーカー保証の値を記載願います。</t>
    <rPh sb="0" eb="2">
      <t>ジョウキ</t>
    </rPh>
    <rPh sb="3" eb="5">
      <t>ジョウケン</t>
    </rPh>
    <rPh sb="6" eb="7">
      <t>ミ</t>
    </rPh>
    <rPh sb="11" eb="13">
      <t>バアイ</t>
    </rPh>
    <rPh sb="14" eb="16">
      <t>ビコウ</t>
    </rPh>
    <rPh sb="16" eb="17">
      <t>ラン</t>
    </rPh>
    <rPh sb="22" eb="24">
      <t>ホショウ</t>
    </rPh>
    <rPh sb="25" eb="26">
      <t>アタイ</t>
    </rPh>
    <rPh sb="27" eb="29">
      <t>キサイ</t>
    </rPh>
    <rPh sb="29" eb="30">
      <t>ネガ</t>
    </rPh>
    <phoneticPr fontId="3"/>
  </si>
  <si>
    <t>5.はんだ耐熱性</t>
    <rPh sb="5" eb="7">
      <t>タイネツ</t>
    </rPh>
    <rPh sb="7" eb="8">
      <t>セイ</t>
    </rPh>
    <phoneticPr fontId="3"/>
  </si>
  <si>
    <t>5. Solder heat resistance</t>
    <phoneticPr fontId="3"/>
  </si>
  <si>
    <t xml:space="preserve">リール幅はリールの内内ではなく外外の寸法です。
</t>
    <phoneticPr fontId="3"/>
  </si>
  <si>
    <t>Please fill in the following items.</t>
    <phoneticPr fontId="3"/>
  </si>
  <si>
    <t>　④IPC/JEDECJ-STD-033　Table4-3適用可否</t>
    <rPh sb="29" eb="31">
      <t>テキヨウ</t>
    </rPh>
    <rPh sb="31" eb="33">
      <t>カヒ</t>
    </rPh>
    <phoneticPr fontId="3"/>
  </si>
  <si>
    <t>　⑤保存期間(防湿梱包状態)</t>
    <rPh sb="2" eb="4">
      <t>ホゾン</t>
    </rPh>
    <rPh sb="4" eb="6">
      <t>キカン</t>
    </rPh>
    <rPh sb="7" eb="9">
      <t>ボウシツ</t>
    </rPh>
    <rPh sb="9" eb="11">
      <t>コンポウ</t>
    </rPh>
    <rPh sb="11" eb="13">
      <t>ジョウタイ</t>
    </rPh>
    <phoneticPr fontId="3"/>
  </si>
  <si>
    <t>　⑥保存期間(開封状態)</t>
    <rPh sb="2" eb="4">
      <t>ホゾン</t>
    </rPh>
    <rPh sb="4" eb="6">
      <t>キカン</t>
    </rPh>
    <rPh sb="7" eb="9">
      <t>カイフウ</t>
    </rPh>
    <rPh sb="9" eb="11">
      <t>ジョウタイ</t>
    </rPh>
    <phoneticPr fontId="3"/>
  </si>
  <si>
    <t>　⑦ｲﾝｼﾞｹｰﾀｰﾗﾍﾞﾙの有無</t>
    <rPh sb="15" eb="17">
      <t>ウム</t>
    </rPh>
    <phoneticPr fontId="3"/>
  </si>
  <si>
    <t>　⑧防湿梱包袋表面へのMSﾚﾍﾞﾙ表記</t>
    <rPh sb="2" eb="4">
      <t>ボウシツ</t>
    </rPh>
    <rPh sb="4" eb="6">
      <t>コンポウ</t>
    </rPh>
    <rPh sb="6" eb="7">
      <t>フクロ</t>
    </rPh>
    <rPh sb="7" eb="9">
      <t>ヒョウメン</t>
    </rPh>
    <rPh sb="17" eb="19">
      <t>ヒョウキ</t>
    </rPh>
    <phoneticPr fontId="3"/>
  </si>
  <si>
    <t xml:space="preserve">  ⑩その他条件</t>
    <rPh sb="5" eb="6">
      <t>タ</t>
    </rPh>
    <rPh sb="6" eb="8">
      <t>ジョウケン</t>
    </rPh>
    <phoneticPr fontId="3"/>
  </si>
  <si>
    <t>　⑨ベーキングによるデータリテンションの有無</t>
    <rPh sb="20" eb="22">
      <t>ウム</t>
    </rPh>
    <phoneticPr fontId="3"/>
  </si>
  <si>
    <t>リール</t>
    <phoneticPr fontId="3"/>
  </si>
  <si>
    <t>③耐熱温度</t>
    <rPh sb="1" eb="3">
      <t>タイネツ</t>
    </rPh>
    <rPh sb="3" eb="5">
      <t>オンド</t>
    </rPh>
    <phoneticPr fontId="3"/>
  </si>
  <si>
    <t>⑦耐熱温度</t>
    <rPh sb="1" eb="3">
      <t>オンド</t>
    </rPh>
    <phoneticPr fontId="3"/>
  </si>
  <si>
    <t>②材質</t>
    <rPh sb="1" eb="3">
      <t>ザイシツ</t>
    </rPh>
    <phoneticPr fontId="3"/>
  </si>
  <si>
    <t>⑥材質</t>
    <rPh sb="1" eb="3">
      <t>ザイシツ</t>
    </rPh>
    <phoneticPr fontId="3"/>
  </si>
  <si>
    <t>Reel</t>
    <phoneticPr fontId="3"/>
  </si>
  <si>
    <t>ある場合保証可能な照射量を記入願います。またメモリICなどでECC(エラー訂正)機能がある</t>
    <rPh sb="2" eb="4">
      <t>バアイ</t>
    </rPh>
    <rPh sb="4" eb="6">
      <t>ホショウ</t>
    </rPh>
    <rPh sb="6" eb="8">
      <t>カノウ</t>
    </rPh>
    <rPh sb="9" eb="11">
      <t>ショウシャ</t>
    </rPh>
    <rPh sb="11" eb="12">
      <t>リョウ</t>
    </rPh>
    <rPh sb="13" eb="15">
      <t>キニュウ</t>
    </rPh>
    <rPh sb="15" eb="16">
      <t>ネガ</t>
    </rPh>
    <rPh sb="37" eb="39">
      <t>テイセイ</t>
    </rPh>
    <rPh sb="40" eb="42">
      <t>キノウ</t>
    </rPh>
    <phoneticPr fontId="3"/>
  </si>
  <si>
    <t>場合は訂正が掛かり始める照射量を記入願います。</t>
    <rPh sb="3" eb="5">
      <t>テイセイ</t>
    </rPh>
    <rPh sb="6" eb="7">
      <t>カ</t>
    </rPh>
    <rPh sb="9" eb="10">
      <t>ハジ</t>
    </rPh>
    <rPh sb="12" eb="14">
      <t>ショウシャ</t>
    </rPh>
    <rPh sb="14" eb="15">
      <t>リョウ</t>
    </rPh>
    <rPh sb="16" eb="18">
      <t>キニュウ</t>
    </rPh>
    <rPh sb="18" eb="19">
      <t>ネガ</t>
    </rPh>
    <phoneticPr fontId="3"/>
  </si>
  <si>
    <t>A:</t>
    <phoneticPr fontId="3"/>
  </si>
  <si>
    <r>
      <rPr>
        <b/>
        <sz val="9"/>
        <rFont val="ＭＳ Ｐゴシック"/>
        <family val="3"/>
        <charset val="128"/>
      </rPr>
      <t>　　　　</t>
    </r>
    <phoneticPr fontId="3"/>
  </si>
  <si>
    <t>Number of bakings</t>
    <phoneticPr fontId="3"/>
  </si>
  <si>
    <t>times</t>
    <phoneticPr fontId="3"/>
  </si>
  <si>
    <t>Cumulative</t>
    <phoneticPr fontId="3"/>
  </si>
  <si>
    <t>hours</t>
    <phoneticPr fontId="3"/>
  </si>
  <si>
    <t>時間</t>
    <phoneticPr fontId="3"/>
  </si>
  <si>
    <r>
      <rPr>
        <b/>
        <sz val="9"/>
        <rFont val="ＭＳ Ｐゴシック"/>
        <family val="3"/>
        <charset val="128"/>
      </rPr>
      <t>　②</t>
    </r>
    <r>
      <rPr>
        <b/>
        <sz val="9"/>
        <rFont val="Arial"/>
        <family val="2"/>
      </rPr>
      <t>Baking conditions in the reel state</t>
    </r>
    <phoneticPr fontId="3"/>
  </si>
  <si>
    <t>　　　</t>
    <phoneticPr fontId="3"/>
  </si>
  <si>
    <r>
      <rPr>
        <b/>
        <sz val="9"/>
        <rFont val="ＭＳ Ｐゴシック"/>
        <family val="3"/>
        <charset val="128"/>
      </rPr>
      <t>　　　</t>
    </r>
    <phoneticPr fontId="3"/>
  </si>
  <si>
    <r>
      <rPr>
        <b/>
        <sz val="9"/>
        <rFont val="ＭＳ Ｐゴシック"/>
        <family val="3"/>
        <charset val="128"/>
      </rPr>
      <t>　③</t>
    </r>
    <r>
      <rPr>
        <b/>
        <sz val="9"/>
        <rFont val="Arial"/>
        <family val="2"/>
      </rPr>
      <t>Storage period (Anti-humidity packaging state)</t>
    </r>
    <phoneticPr fontId="3"/>
  </si>
  <si>
    <r>
      <rPr>
        <b/>
        <sz val="9"/>
        <rFont val="ＭＳ Ｐゴシック"/>
        <family val="3"/>
        <charset val="128"/>
      </rPr>
      <t>（</t>
    </r>
    <r>
      <rPr>
        <b/>
        <sz val="9"/>
        <rFont val="Arial"/>
        <family val="2"/>
      </rPr>
      <t>Storage conditions)</t>
    </r>
    <phoneticPr fontId="3"/>
  </si>
  <si>
    <r>
      <rPr>
        <b/>
        <sz val="9"/>
        <rFont val="ＭＳ Ｐゴシック"/>
        <family val="3"/>
        <charset val="128"/>
      </rPr>
      <t>　④</t>
    </r>
    <r>
      <rPr>
        <b/>
        <sz val="9"/>
        <rFont val="Arial"/>
        <family val="2"/>
      </rPr>
      <t>Storage period (Open state)</t>
    </r>
    <phoneticPr fontId="3"/>
  </si>
  <si>
    <r>
      <rPr>
        <b/>
        <sz val="9"/>
        <rFont val="ＭＳ Ｐゴシック"/>
        <family val="3"/>
        <charset val="128"/>
      </rPr>
      <t>　⑤</t>
    </r>
    <r>
      <rPr>
        <b/>
        <sz val="9"/>
        <rFont val="Arial"/>
        <family val="2"/>
      </rPr>
      <t>With or without indicator label</t>
    </r>
    <phoneticPr fontId="3"/>
  </si>
  <si>
    <r>
      <rPr>
        <b/>
        <sz val="9"/>
        <rFont val="ＭＳ Ｐゴシック"/>
        <family val="3"/>
        <charset val="128"/>
      </rPr>
      <t>　⑥</t>
    </r>
    <r>
      <rPr>
        <b/>
        <sz val="9"/>
        <rFont val="Arial"/>
        <family val="2"/>
      </rPr>
      <t>MS label description on the surface of anti-humidity packaging</t>
    </r>
    <phoneticPr fontId="3"/>
  </si>
  <si>
    <r>
      <t xml:space="preserve">  </t>
    </r>
    <r>
      <rPr>
        <b/>
        <sz val="9"/>
        <rFont val="ＭＳ Ｐゴシック"/>
        <family val="3"/>
        <charset val="128"/>
      </rPr>
      <t>⑦</t>
    </r>
    <r>
      <rPr>
        <b/>
        <sz val="9"/>
        <rFont val="Arial"/>
        <family val="2"/>
      </rPr>
      <t>Other conditions</t>
    </r>
    <phoneticPr fontId="3"/>
  </si>
  <si>
    <t>3)Expiry date</t>
    <phoneticPr fontId="3"/>
  </si>
  <si>
    <t>Start date</t>
    <phoneticPr fontId="3"/>
  </si>
  <si>
    <t>4)Storage period</t>
    <phoneticPr fontId="3"/>
  </si>
  <si>
    <t>5)Other</t>
    <phoneticPr fontId="3"/>
  </si>
  <si>
    <t xml:space="preserve">  </t>
    <phoneticPr fontId="3"/>
  </si>
  <si>
    <t>Please write the guaranteed values under HBM test.</t>
    <phoneticPr fontId="3"/>
  </si>
  <si>
    <r>
      <rPr>
        <b/>
        <sz val="12"/>
        <color indexed="10"/>
        <rFont val="Arial"/>
        <family val="2"/>
      </rPr>
      <t xml:space="preserve">Newly Mounted </t>
    </r>
    <r>
      <rPr>
        <b/>
        <sz val="12"/>
        <rFont val="Arial"/>
        <family val="2"/>
      </rPr>
      <t>Parts Specification Notification  (Hand-modified parts)</t>
    </r>
    <phoneticPr fontId="3"/>
  </si>
  <si>
    <t>Part Number</t>
    <phoneticPr fontId="3"/>
  </si>
  <si>
    <t>　※Please fill in the yellow shaded fields.</t>
    <phoneticPr fontId="3"/>
  </si>
  <si>
    <t>Supplier Model Number</t>
    <phoneticPr fontId="3"/>
  </si>
  <si>
    <t xml:space="preserve">1.Dimensional outline drawing </t>
    <phoneticPr fontId="3"/>
  </si>
  <si>
    <t>For the mass-production product of the same shape with delivery track record, please fill in Clarion’s product</t>
    <phoneticPr fontId="3"/>
  </si>
  <si>
    <r>
      <t>number below.</t>
    </r>
    <r>
      <rPr>
        <sz val="9"/>
        <rFont val="ＭＳ Ｐゴシック"/>
        <family val="3"/>
        <charset val="128"/>
      </rPr>
      <t>　　　　　　　　</t>
    </r>
    <r>
      <rPr>
        <sz val="9"/>
        <rFont val="Arial"/>
        <family val="2"/>
      </rPr>
      <t>For a part with a new shape, please submit a dimensional drawing.</t>
    </r>
    <phoneticPr fontId="3"/>
  </si>
  <si>
    <t xml:space="preserve">Also, when a structural drawing and a recommended land, please submit them. </t>
    <phoneticPr fontId="3"/>
  </si>
  <si>
    <t>(Tolerance must be included in the dimensional drawing.)</t>
    <phoneticPr fontId="3"/>
  </si>
  <si>
    <t>clarion品番</t>
    <phoneticPr fontId="3"/>
  </si>
  <si>
    <t>Delivery track record of same shape part</t>
    <phoneticPr fontId="3"/>
  </si>
  <si>
    <t>Clarion product number</t>
    <phoneticPr fontId="3"/>
  </si>
  <si>
    <t>2.Parts specific specification</t>
    <phoneticPr fontId="3"/>
  </si>
  <si>
    <t>Make sure to fill in the fields for the parts applicable to the following items.</t>
    <phoneticPr fontId="3"/>
  </si>
  <si>
    <t>締付けﾄﾙｸ</t>
    <phoneticPr fontId="3"/>
  </si>
  <si>
    <t>1)Screw fixing parts</t>
    <phoneticPr fontId="3"/>
  </si>
  <si>
    <r>
      <rPr>
        <b/>
        <sz val="9"/>
        <rFont val="ＭＳ Ｐゴシック"/>
        <family val="3"/>
        <charset val="128"/>
      </rPr>
      <t>①</t>
    </r>
    <r>
      <rPr>
        <b/>
        <sz val="9"/>
        <rFont val="Arial"/>
        <family val="2"/>
      </rPr>
      <t>Recommended screw</t>
    </r>
    <r>
      <rPr>
        <b/>
        <sz val="9"/>
        <rFont val="ＭＳ Ｐゴシック"/>
        <family val="3"/>
        <charset val="128"/>
      </rPr>
      <t>※</t>
    </r>
    <r>
      <rPr>
        <b/>
        <sz val="9"/>
        <rFont val="Arial"/>
        <family val="2"/>
      </rPr>
      <t>1</t>
    </r>
    <phoneticPr fontId="3"/>
  </si>
  <si>
    <t>N・m</t>
    <phoneticPr fontId="3"/>
  </si>
  <si>
    <r>
      <rPr>
        <b/>
        <sz val="9"/>
        <rFont val="ＭＳ Ｐゴシック"/>
        <family val="3"/>
        <charset val="128"/>
      </rPr>
      <t>②</t>
    </r>
    <r>
      <rPr>
        <b/>
        <sz val="9"/>
        <rFont val="Arial"/>
        <family val="2"/>
      </rPr>
      <t>Driving torque (minimum value)</t>
    </r>
    <r>
      <rPr>
        <b/>
        <sz val="9"/>
        <rFont val="ＭＳ Ｐゴシック"/>
        <family val="3"/>
        <charset val="128"/>
      </rPr>
      <t>※</t>
    </r>
    <r>
      <rPr>
        <b/>
        <sz val="9"/>
        <rFont val="Arial"/>
        <family val="2"/>
      </rPr>
      <t>2</t>
    </r>
    <phoneticPr fontId="3"/>
  </si>
  <si>
    <r>
      <rPr>
        <b/>
        <sz val="9"/>
        <rFont val="ＭＳ Ｐゴシック"/>
        <family val="3"/>
        <charset val="128"/>
      </rPr>
      <t>③</t>
    </r>
    <r>
      <rPr>
        <b/>
        <sz val="9"/>
        <rFont val="Arial"/>
        <family val="2"/>
      </rPr>
      <t>Target (recommended) tightening torque</t>
    </r>
    <r>
      <rPr>
        <b/>
        <sz val="9"/>
        <rFont val="ＭＳ Ｐゴシック"/>
        <family val="3"/>
        <charset val="128"/>
      </rPr>
      <t>※</t>
    </r>
    <r>
      <rPr>
        <b/>
        <sz val="9"/>
        <rFont val="Arial"/>
        <family val="2"/>
      </rPr>
      <t>3</t>
    </r>
    <phoneticPr fontId="3"/>
  </si>
  <si>
    <r>
      <rPr>
        <b/>
        <sz val="9"/>
        <rFont val="ＭＳ Ｐゴシック"/>
        <family val="3"/>
        <charset val="128"/>
      </rPr>
      <t>④</t>
    </r>
    <r>
      <rPr>
        <b/>
        <sz val="9"/>
        <rFont val="Arial"/>
        <family val="2"/>
      </rPr>
      <t xml:space="preserve">Failure torque </t>
    </r>
    <r>
      <rPr>
        <b/>
        <sz val="9"/>
        <rFont val="ＭＳ Ｐゴシック"/>
        <family val="3"/>
        <charset val="128"/>
      </rPr>
      <t>※</t>
    </r>
    <r>
      <rPr>
        <b/>
        <sz val="9"/>
        <rFont val="Arial"/>
        <family val="2"/>
      </rPr>
      <t>4</t>
    </r>
    <phoneticPr fontId="3"/>
  </si>
  <si>
    <r>
      <rPr>
        <b/>
        <sz val="9"/>
        <rFont val="ＭＳ Ｐゴシック"/>
        <family val="3"/>
        <charset val="128"/>
      </rPr>
      <t>⑤</t>
    </r>
    <r>
      <rPr>
        <b/>
        <sz val="9"/>
        <rFont val="Arial"/>
        <family val="2"/>
      </rPr>
      <t xml:space="preserve">Screw information used for the evaluation of </t>
    </r>
    <r>
      <rPr>
        <b/>
        <sz val="9"/>
        <rFont val="ＭＳ Ｐゴシック"/>
        <family val="3"/>
        <charset val="128"/>
      </rPr>
      <t>②</t>
    </r>
    <r>
      <rPr>
        <b/>
        <sz val="9"/>
        <rFont val="Arial"/>
        <family val="2"/>
      </rPr>
      <t xml:space="preserve"> to </t>
    </r>
    <r>
      <rPr>
        <b/>
        <sz val="9"/>
        <rFont val="ＭＳ Ｐゴシック"/>
        <family val="3"/>
        <charset val="128"/>
      </rPr>
      <t>④</t>
    </r>
    <phoneticPr fontId="3"/>
  </si>
  <si>
    <t>Type</t>
    <phoneticPr fontId="3"/>
  </si>
  <si>
    <t>Nominal diameter</t>
    <phoneticPr fontId="3"/>
  </si>
  <si>
    <t>ﾋﾟｯﾁ</t>
    <phoneticPr fontId="3"/>
  </si>
  <si>
    <t>Length beneath the head</t>
    <phoneticPr fontId="3"/>
  </si>
  <si>
    <t>Pitch</t>
    <phoneticPr fontId="3"/>
  </si>
  <si>
    <t>Material</t>
    <phoneticPr fontId="3"/>
  </si>
  <si>
    <t>Amount of driving</t>
    <phoneticPr fontId="3"/>
  </si>
  <si>
    <r>
      <rPr>
        <b/>
        <sz val="9"/>
        <rFont val="ＭＳ Ｐゴシック"/>
        <family val="3"/>
        <charset val="128"/>
      </rPr>
      <t>※</t>
    </r>
    <r>
      <rPr>
        <b/>
        <sz val="9"/>
        <rFont val="Arial"/>
        <family val="2"/>
      </rPr>
      <t>1</t>
    </r>
    <r>
      <rPr>
        <b/>
        <sz val="9"/>
        <rFont val="ＭＳ Ｐゴシック"/>
        <family val="3"/>
        <charset val="128"/>
      </rPr>
      <t>　</t>
    </r>
    <r>
      <rPr>
        <b/>
        <sz val="9"/>
        <rFont val="Arial"/>
        <family val="2"/>
      </rPr>
      <t>Write whether or not screw information (nominal diameter, length beneath the head, required amount of driving, etc.) exists.</t>
    </r>
    <phoneticPr fontId="3"/>
  </si>
  <si>
    <r>
      <rPr>
        <b/>
        <sz val="9"/>
        <rFont val="ＭＳ Ｐゴシック"/>
        <family val="3"/>
        <charset val="128"/>
      </rPr>
      <t>※</t>
    </r>
    <r>
      <rPr>
        <b/>
        <sz val="9"/>
        <rFont val="Arial"/>
        <family val="2"/>
      </rPr>
      <t>2</t>
    </r>
    <r>
      <rPr>
        <b/>
        <sz val="9"/>
        <rFont val="ＭＳ Ｐゴシック"/>
        <family val="3"/>
        <charset val="128"/>
      </rPr>
      <t>　</t>
    </r>
    <r>
      <rPr>
        <b/>
        <sz val="9"/>
        <rFont val="Arial"/>
        <family val="2"/>
      </rPr>
      <t>Minimum torque value for a screw to mount</t>
    </r>
    <phoneticPr fontId="3"/>
  </si>
  <si>
    <r>
      <rPr>
        <b/>
        <sz val="9"/>
        <rFont val="ＭＳ Ｐゴシック"/>
        <family val="3"/>
        <charset val="128"/>
      </rPr>
      <t>※</t>
    </r>
    <r>
      <rPr>
        <b/>
        <sz val="9"/>
        <rFont val="Arial"/>
        <family val="2"/>
      </rPr>
      <t>3</t>
    </r>
    <r>
      <rPr>
        <b/>
        <sz val="9"/>
        <rFont val="ＭＳ Ｐゴシック"/>
        <family val="3"/>
        <charset val="128"/>
      </rPr>
      <t>　</t>
    </r>
    <r>
      <rPr>
        <b/>
        <sz val="9"/>
        <rFont val="Arial"/>
        <family val="2"/>
      </rPr>
      <t>Tightening torque value of the screw specified in production</t>
    </r>
    <phoneticPr fontId="3"/>
  </si>
  <si>
    <r>
      <rPr>
        <b/>
        <sz val="9"/>
        <rFont val="ＭＳ Ｐゴシック"/>
        <family val="3"/>
        <charset val="128"/>
      </rPr>
      <t>※</t>
    </r>
    <r>
      <rPr>
        <b/>
        <sz val="9"/>
        <rFont val="Arial"/>
        <family val="2"/>
      </rPr>
      <t>4 Torque value in which the material of the prepared hole is destroyed</t>
    </r>
    <phoneticPr fontId="3"/>
  </si>
  <si>
    <r>
      <rPr>
        <b/>
        <sz val="9"/>
        <rFont val="ＭＳ Ｐゴシック"/>
        <family val="3"/>
        <charset val="128"/>
      </rPr>
      <t>※</t>
    </r>
    <r>
      <rPr>
        <b/>
        <sz val="9"/>
        <rFont val="Arial"/>
        <family val="2"/>
      </rPr>
      <t xml:space="preserve">For </t>
    </r>
    <r>
      <rPr>
        <b/>
        <sz val="9"/>
        <rFont val="ＭＳ Ｐゴシック"/>
        <family val="3"/>
        <charset val="128"/>
      </rPr>
      <t>②</t>
    </r>
    <r>
      <rPr>
        <b/>
        <sz val="9"/>
        <rFont val="Arial"/>
        <family val="2"/>
      </rPr>
      <t xml:space="preserve"> to </t>
    </r>
    <r>
      <rPr>
        <b/>
        <sz val="9"/>
        <rFont val="ＭＳ Ｐゴシック"/>
        <family val="3"/>
        <charset val="128"/>
      </rPr>
      <t>④</t>
    </r>
    <r>
      <rPr>
        <b/>
        <sz val="9"/>
        <rFont val="Arial"/>
        <family val="2"/>
      </rPr>
      <t>,write actual values. (The described values will not be treated as guaranteed values.)</t>
    </r>
    <phoneticPr fontId="3"/>
  </si>
  <si>
    <r>
      <rPr>
        <b/>
        <sz val="9"/>
        <rFont val="ＭＳ Ｐゴシック"/>
        <family val="3"/>
        <charset val="128"/>
      </rPr>
      <t>※</t>
    </r>
    <r>
      <rPr>
        <b/>
        <sz val="9"/>
        <rFont val="Arial"/>
        <family val="2"/>
      </rPr>
      <t xml:space="preserve">For </t>
    </r>
    <r>
      <rPr>
        <b/>
        <sz val="9"/>
        <rFont val="ＭＳ Ｐゴシック"/>
        <family val="3"/>
        <charset val="128"/>
      </rPr>
      <t>①</t>
    </r>
    <r>
      <rPr>
        <b/>
        <sz val="9"/>
        <rFont val="Arial"/>
        <family val="2"/>
      </rPr>
      <t xml:space="preserve"> to </t>
    </r>
    <r>
      <rPr>
        <b/>
        <sz val="9"/>
        <rFont val="ＭＳ Ｐゴシック"/>
        <family val="3"/>
        <charset val="128"/>
      </rPr>
      <t>⑤</t>
    </r>
    <r>
      <rPr>
        <b/>
        <sz val="9"/>
        <rFont val="Arial"/>
        <family val="2"/>
      </rPr>
      <t>, confirm the conditions related to the description at a pre-meeting and only when the reason for not being able to fill in is clear, leaving it blank is allowed.</t>
    </r>
    <phoneticPr fontId="3"/>
  </si>
  <si>
    <t>①IPA</t>
    <phoneticPr fontId="3"/>
  </si>
  <si>
    <t>フラックス塩素-OK</t>
    <phoneticPr fontId="3"/>
  </si>
  <si>
    <t>2)Use of solvent</t>
    <phoneticPr fontId="3"/>
  </si>
  <si>
    <r>
      <rPr>
        <b/>
        <sz val="9"/>
        <rFont val="ＭＳ Ｐゴシック"/>
        <family val="3"/>
        <charset val="128"/>
      </rPr>
      <t>①</t>
    </r>
    <r>
      <rPr>
        <b/>
        <sz val="9"/>
        <rFont val="Arial"/>
        <family val="2"/>
      </rPr>
      <t>IPA</t>
    </r>
    <phoneticPr fontId="3"/>
  </si>
  <si>
    <t>②ﾌﾗｯｸｽ塩素</t>
    <phoneticPr fontId="3"/>
  </si>
  <si>
    <t>フラックスガード-NG</t>
    <phoneticPr fontId="3"/>
  </si>
  <si>
    <r>
      <rPr>
        <b/>
        <sz val="9"/>
        <rFont val="ＭＳ Ｐゴシック"/>
        <family val="3"/>
        <charset val="128"/>
      </rPr>
      <t>②</t>
    </r>
    <r>
      <rPr>
        <b/>
        <sz val="9"/>
        <rFont val="Arial"/>
        <family val="2"/>
      </rPr>
      <t>Flux chlorine</t>
    </r>
    <phoneticPr fontId="3"/>
  </si>
  <si>
    <t>③ﾌﾗｯｸｽｶﾞｰﾄﾞ</t>
    <phoneticPr fontId="3"/>
  </si>
  <si>
    <t>フラックスガード-OK</t>
    <phoneticPr fontId="3"/>
  </si>
  <si>
    <r>
      <rPr>
        <b/>
        <sz val="9"/>
        <rFont val="ＭＳ Ｐゴシック"/>
        <family val="3"/>
        <charset val="128"/>
      </rPr>
      <t>③</t>
    </r>
    <r>
      <rPr>
        <b/>
        <sz val="9"/>
        <rFont val="Arial"/>
        <family val="2"/>
      </rPr>
      <t>Flux guard</t>
    </r>
    <phoneticPr fontId="3"/>
  </si>
  <si>
    <t>④その他溶剤等</t>
    <phoneticPr fontId="3"/>
  </si>
  <si>
    <r>
      <rPr>
        <b/>
        <sz val="9"/>
        <rFont val="ＭＳ Ｐゴシック"/>
        <family val="3"/>
        <charset val="128"/>
      </rPr>
      <t>④</t>
    </r>
    <r>
      <rPr>
        <b/>
        <sz val="9"/>
        <rFont val="Arial"/>
        <family val="2"/>
      </rPr>
      <t>Other solvents</t>
    </r>
    <phoneticPr fontId="3"/>
  </si>
  <si>
    <t>3)Pin bending parts</t>
    <phoneticPr fontId="3"/>
  </si>
  <si>
    <r>
      <rPr>
        <b/>
        <sz val="9"/>
        <rFont val="ＭＳ Ｐゴシック"/>
        <family val="3"/>
        <charset val="128"/>
      </rPr>
      <t>①</t>
    </r>
    <r>
      <rPr>
        <b/>
        <sz val="9"/>
        <rFont val="Arial"/>
        <family val="2"/>
      </rPr>
      <t>Specification of bending location</t>
    </r>
    <phoneticPr fontId="3"/>
  </si>
  <si>
    <r>
      <rPr>
        <b/>
        <sz val="9"/>
        <rFont val="ＭＳ Ｐゴシック"/>
        <family val="3"/>
        <charset val="128"/>
      </rPr>
      <t>②</t>
    </r>
    <r>
      <rPr>
        <b/>
        <sz val="9"/>
        <rFont val="Arial"/>
        <family val="2"/>
      </rPr>
      <t>Regulation of bending strength</t>
    </r>
    <phoneticPr fontId="3"/>
  </si>
  <si>
    <t>極性表示</t>
    <phoneticPr fontId="3"/>
  </si>
  <si>
    <t>4)Polarized parts</t>
    <phoneticPr fontId="3"/>
  </si>
  <si>
    <t>Display of polarity</t>
    <phoneticPr fontId="3"/>
  </si>
  <si>
    <t>①基板推奨穴径</t>
    <phoneticPr fontId="3"/>
  </si>
  <si>
    <t>±</t>
    <phoneticPr fontId="3"/>
  </si>
  <si>
    <t>mm</t>
    <phoneticPr fontId="3"/>
  </si>
  <si>
    <t>5)Parts requiring positioning</t>
    <phoneticPr fontId="3"/>
  </si>
  <si>
    <r>
      <rPr>
        <b/>
        <sz val="9"/>
        <rFont val="ＭＳ Ｐゴシック"/>
        <family val="3"/>
        <charset val="128"/>
      </rPr>
      <t>①</t>
    </r>
    <r>
      <rPr>
        <b/>
        <sz val="9"/>
        <rFont val="Arial"/>
        <family val="2"/>
      </rPr>
      <t>Recommended hole diameter of PWB</t>
    </r>
    <phoneticPr fontId="3"/>
  </si>
  <si>
    <t>②ﾎﾞｽ形状</t>
    <phoneticPr fontId="3"/>
  </si>
  <si>
    <t>基板推奨穴径</t>
    <phoneticPr fontId="3"/>
  </si>
  <si>
    <r>
      <rPr>
        <b/>
        <sz val="9"/>
        <rFont val="ＭＳ Ｐゴシック"/>
        <family val="3"/>
        <charset val="128"/>
      </rPr>
      <t>②</t>
    </r>
    <r>
      <rPr>
        <b/>
        <sz val="9"/>
        <rFont val="Arial"/>
        <family val="2"/>
      </rPr>
      <t>Boss shape</t>
    </r>
    <phoneticPr fontId="3"/>
  </si>
  <si>
    <t>ﾎﾞｽ形状</t>
    <phoneticPr fontId="3"/>
  </si>
  <si>
    <t>6)Parts requiring handling with care</t>
    <phoneticPr fontId="3"/>
  </si>
  <si>
    <r>
      <rPr>
        <b/>
        <sz val="9"/>
        <rFont val="ＭＳ Ｐゴシック"/>
        <family val="3"/>
        <charset val="128"/>
      </rPr>
      <t>①</t>
    </r>
    <r>
      <rPr>
        <b/>
        <sz val="9"/>
        <rFont val="Arial"/>
        <family val="2"/>
      </rPr>
      <t>Handling regulation</t>
    </r>
    <phoneticPr fontId="3"/>
  </si>
  <si>
    <r>
      <rPr>
        <b/>
        <sz val="9"/>
        <rFont val="ＭＳ Ｐゴシック"/>
        <family val="3"/>
        <charset val="128"/>
      </rPr>
      <t>②</t>
    </r>
    <r>
      <rPr>
        <b/>
        <sz val="9"/>
        <rFont val="Arial"/>
        <family val="2"/>
      </rPr>
      <t>Stress regulation when processing</t>
    </r>
    <phoneticPr fontId="3"/>
  </si>
  <si>
    <t>3.Pin surface treatment</t>
    <phoneticPr fontId="3"/>
  </si>
  <si>
    <t xml:space="preserve">For the mass production product of the same spec with delivery track record and whose pin surface treatment is written, </t>
    <phoneticPr fontId="3"/>
  </si>
  <si>
    <t>please write Clarion model number. When there is no track record, please fill in the fields below.</t>
    <phoneticPr fontId="3"/>
  </si>
  <si>
    <t>Clarion品番</t>
    <phoneticPr fontId="3"/>
  </si>
  <si>
    <r>
      <rPr>
        <b/>
        <sz val="9"/>
        <rFont val="ＭＳ Ｐゴシック"/>
        <family val="3"/>
        <charset val="128"/>
      </rPr>
      <t>①</t>
    </r>
    <r>
      <rPr>
        <b/>
        <sz val="9"/>
        <rFont val="Arial"/>
        <family val="2"/>
      </rPr>
      <t>Delivery track record</t>
    </r>
    <phoneticPr fontId="3"/>
  </si>
  <si>
    <t>②端子処理</t>
    <phoneticPr fontId="3"/>
  </si>
  <si>
    <r>
      <rPr>
        <b/>
        <sz val="9"/>
        <rFont val="ＭＳ Ｐゴシック"/>
        <family val="3"/>
        <charset val="128"/>
      </rPr>
      <t>②</t>
    </r>
    <r>
      <rPr>
        <b/>
        <sz val="9"/>
        <rFont val="Arial"/>
        <family val="2"/>
      </rPr>
      <t>Pin treatment</t>
    </r>
    <phoneticPr fontId="3"/>
  </si>
  <si>
    <t xml:space="preserve">A：端子母材       </t>
    <phoneticPr fontId="3"/>
  </si>
  <si>
    <r>
      <t>A</t>
    </r>
    <r>
      <rPr>
        <b/>
        <sz val="9"/>
        <rFont val="ＭＳ Ｐゴシック"/>
        <family val="3"/>
        <charset val="128"/>
      </rPr>
      <t>：</t>
    </r>
    <r>
      <rPr>
        <b/>
        <sz val="9"/>
        <rFont val="Arial"/>
        <family val="2"/>
      </rPr>
      <t>Main material of pin</t>
    </r>
    <phoneticPr fontId="3"/>
  </si>
  <si>
    <t>μm</t>
    <phoneticPr fontId="3"/>
  </si>
  <si>
    <r>
      <t>B</t>
    </r>
    <r>
      <rPr>
        <b/>
        <sz val="9"/>
        <rFont val="ＭＳ Ｐゴシック"/>
        <family val="3"/>
        <charset val="128"/>
      </rPr>
      <t>：</t>
    </r>
    <r>
      <rPr>
        <b/>
        <sz val="9"/>
        <rFont val="Arial"/>
        <family val="2"/>
      </rPr>
      <t>First plating ingredient</t>
    </r>
    <phoneticPr fontId="3"/>
  </si>
  <si>
    <t>Plating thickness</t>
    <phoneticPr fontId="3"/>
  </si>
  <si>
    <r>
      <t>C</t>
    </r>
    <r>
      <rPr>
        <b/>
        <sz val="9"/>
        <rFont val="ＭＳ Ｐゴシック"/>
        <family val="3"/>
        <charset val="128"/>
      </rPr>
      <t>：</t>
    </r>
    <r>
      <rPr>
        <b/>
        <sz val="9"/>
        <rFont val="Arial"/>
        <family val="2"/>
      </rPr>
      <t>Surface plating ingredient</t>
    </r>
    <phoneticPr fontId="3"/>
  </si>
  <si>
    <r>
      <rPr>
        <sz val="9"/>
        <rFont val="ＭＳ Ｐゴシック"/>
        <family val="3"/>
        <charset val="128"/>
      </rPr>
      <t>※</t>
    </r>
    <r>
      <rPr>
        <sz val="9"/>
        <rFont val="Arial"/>
        <family val="2"/>
      </rPr>
      <t>When bismuth is contained in plating, please write the content ratio below.</t>
    </r>
    <phoneticPr fontId="3"/>
  </si>
  <si>
    <t>Max：</t>
    <phoneticPr fontId="3"/>
  </si>
  <si>
    <t>Min：</t>
    <phoneticPr fontId="3"/>
  </si>
  <si>
    <t>Bismuth content ratio</t>
    <phoneticPr fontId="3"/>
  </si>
  <si>
    <r>
      <t>Max</t>
    </r>
    <r>
      <rPr>
        <b/>
        <sz val="9"/>
        <rFont val="ＭＳ Ｐゴシック"/>
        <family val="3"/>
        <charset val="128"/>
      </rPr>
      <t>：</t>
    </r>
    <phoneticPr fontId="3"/>
  </si>
  <si>
    <r>
      <t>Min</t>
    </r>
    <r>
      <rPr>
        <b/>
        <sz val="9"/>
        <rFont val="ＭＳ Ｐゴシック"/>
        <family val="3"/>
        <charset val="128"/>
      </rPr>
      <t>：</t>
    </r>
    <phoneticPr fontId="3"/>
  </si>
  <si>
    <r>
      <t>4</t>
    </r>
    <r>
      <rPr>
        <b/>
        <sz val="9"/>
        <rFont val="ＭＳ Ｐゴシック"/>
        <family val="3"/>
        <charset val="128"/>
      </rPr>
      <t>．</t>
    </r>
    <r>
      <rPr>
        <b/>
        <sz val="9"/>
        <rFont val="Arial"/>
        <family val="2"/>
      </rPr>
      <t>Number of packages</t>
    </r>
    <phoneticPr fontId="3"/>
  </si>
  <si>
    <t>Please fill in the packaging style and the number of packages.</t>
    <phoneticPr fontId="3"/>
  </si>
  <si>
    <t>(For the packaging style, please select from the list below.)</t>
    <phoneticPr fontId="3"/>
  </si>
  <si>
    <t>Packaging style</t>
    <phoneticPr fontId="3"/>
  </si>
  <si>
    <t>梱包数量</t>
    <phoneticPr fontId="3"/>
  </si>
  <si>
    <t>フロー-NG</t>
    <phoneticPr fontId="3"/>
  </si>
  <si>
    <t>Number of packages</t>
    <phoneticPr fontId="3"/>
  </si>
  <si>
    <t>フロー-OK</t>
    <phoneticPr fontId="3"/>
  </si>
  <si>
    <t>5.MS-LEVEL</t>
    <phoneticPr fontId="3"/>
  </si>
  <si>
    <t>Please fill in the following items.</t>
    <phoneticPr fontId="3"/>
  </si>
  <si>
    <t>及び使用期限</t>
    <phoneticPr fontId="3"/>
  </si>
  <si>
    <t>and expiry date</t>
    <phoneticPr fontId="3"/>
  </si>
  <si>
    <t>1)MS-LEVEL　　</t>
    <phoneticPr fontId="3"/>
  </si>
  <si>
    <r>
      <t>1)MS-LEVEL</t>
    </r>
    <r>
      <rPr>
        <b/>
        <sz val="9"/>
        <rFont val="ＭＳ Ｐゴシック"/>
        <family val="3"/>
        <charset val="128"/>
      </rPr>
      <t>　　</t>
    </r>
    <phoneticPr fontId="3"/>
  </si>
  <si>
    <t>　　　　※JEDEC準拠外の場合、JEDEC　MSL換算値を記載のこと</t>
    <phoneticPr fontId="3"/>
  </si>
  <si>
    <r>
      <rPr>
        <sz val="9"/>
        <rFont val="ＭＳ Ｐゴシック"/>
        <family val="3"/>
        <charset val="128"/>
      </rPr>
      <t>　　　　※</t>
    </r>
    <r>
      <rPr>
        <sz val="9"/>
        <rFont val="Arial"/>
        <family val="2"/>
      </rPr>
      <t>JWhen not compliant with JEDEC, write JEDEC MSL conversion values.</t>
    </r>
    <phoneticPr fontId="3"/>
  </si>
  <si>
    <t>2)Baking conditions</t>
    <phoneticPr fontId="3"/>
  </si>
  <si>
    <t>　時間</t>
    <phoneticPr fontId="3"/>
  </si>
  <si>
    <r>
      <rPr>
        <b/>
        <sz val="9"/>
        <rFont val="ＭＳ Ｐゴシック"/>
        <family val="3"/>
        <charset val="128"/>
      </rPr>
      <t>　①</t>
    </r>
    <r>
      <rPr>
        <b/>
        <sz val="9"/>
        <rFont val="Arial"/>
        <family val="2"/>
      </rPr>
      <t>Baking conditions of tray packaging parts</t>
    </r>
    <phoneticPr fontId="3"/>
  </si>
  <si>
    <r>
      <rPr>
        <b/>
        <sz val="9"/>
        <rFont val="ＭＳ Ｐゴシック"/>
        <family val="3"/>
        <charset val="128"/>
      </rPr>
      <t>　</t>
    </r>
    <r>
      <rPr>
        <b/>
        <sz val="9"/>
        <rFont val="Arial"/>
        <family val="2"/>
      </rPr>
      <t>hours</t>
    </r>
    <phoneticPr fontId="3"/>
  </si>
  <si>
    <t>　　　　</t>
    <phoneticPr fontId="3"/>
  </si>
  <si>
    <t>restriction on expiry date, storage conditions, etc., due to the reasons such as oxidized pin, please write below.
Also, when expiry date exists, the start date (manufactured date, delivery date, etc.)</t>
    <phoneticPr fontId="3"/>
  </si>
  <si>
    <t>6.はんだ</t>
    <phoneticPr fontId="3"/>
  </si>
  <si>
    <t>4.Solder heat resistance</t>
    <phoneticPr fontId="3"/>
  </si>
  <si>
    <t>Please write whether or not Clarion’s heat resistant conditions can be satisfied.</t>
    <phoneticPr fontId="3"/>
  </si>
  <si>
    <t>　耐熱性</t>
    <phoneticPr fontId="3"/>
  </si>
  <si>
    <t>鉛ﾌﾘｰはんだを適用するために必要な電子部品の耐熱性条件</t>
    <phoneticPr fontId="3"/>
  </si>
  <si>
    <t>Heat resistant conditions of the electronic parts required for using lead free solder</t>
    <phoneticPr fontId="3"/>
  </si>
  <si>
    <t>【ﾌﾛｰ工法】</t>
    <phoneticPr fontId="3"/>
  </si>
  <si>
    <r>
      <rPr>
        <b/>
        <sz val="10"/>
        <rFont val="ＭＳ ゴシック"/>
        <family val="3"/>
        <charset val="128"/>
      </rPr>
      <t>【</t>
    </r>
    <r>
      <rPr>
        <b/>
        <sz val="10"/>
        <rFont val="Arial"/>
        <family val="2"/>
      </rPr>
      <t>Flow method</t>
    </r>
    <r>
      <rPr>
        <b/>
        <sz val="10"/>
        <rFont val="ＭＳ ゴシック"/>
        <family val="3"/>
        <charset val="128"/>
      </rPr>
      <t>】</t>
    </r>
    <phoneticPr fontId="3"/>
  </si>
  <si>
    <t>必要条件：260℃/7秒（ﾋﾟｰｸ）</t>
    <phoneticPr fontId="3"/>
  </si>
  <si>
    <t>MS-Level</t>
    <phoneticPr fontId="3"/>
  </si>
  <si>
    <r>
      <t>Requirement</t>
    </r>
    <r>
      <rPr>
        <b/>
        <sz val="10"/>
        <rFont val="ＭＳ ゴシック"/>
        <family val="3"/>
        <charset val="128"/>
      </rPr>
      <t>：</t>
    </r>
    <r>
      <rPr>
        <b/>
        <sz val="10"/>
        <rFont val="Arial"/>
        <family val="2"/>
      </rPr>
      <t>260/7second</t>
    </r>
    <r>
      <rPr>
        <b/>
        <sz val="10"/>
        <rFont val="ＭＳ ゴシック"/>
        <family val="3"/>
        <charset val="128"/>
      </rPr>
      <t>（</t>
    </r>
    <r>
      <rPr>
        <b/>
        <sz val="10"/>
        <rFont val="Arial"/>
        <family val="2"/>
      </rPr>
      <t>max.</t>
    </r>
    <r>
      <rPr>
        <b/>
        <sz val="10"/>
        <rFont val="ＭＳ ゴシック"/>
        <family val="3"/>
        <charset val="128"/>
      </rPr>
      <t>）</t>
    </r>
    <phoneticPr fontId="3"/>
  </si>
  <si>
    <r>
      <rPr>
        <b/>
        <sz val="10"/>
        <rFont val="ＭＳ ゴシック"/>
        <family val="3"/>
        <charset val="128"/>
      </rPr>
      <t>【</t>
    </r>
    <r>
      <rPr>
        <b/>
        <sz val="10"/>
        <rFont val="Arial"/>
        <family val="2"/>
      </rPr>
      <t>Manual solder</t>
    </r>
    <r>
      <rPr>
        <b/>
        <sz val="10"/>
        <rFont val="ＭＳ ゴシック"/>
        <family val="3"/>
        <charset val="128"/>
      </rPr>
      <t>】</t>
    </r>
    <phoneticPr fontId="3"/>
  </si>
  <si>
    <t>必要条件：350℃/3秒</t>
    <phoneticPr fontId="3"/>
  </si>
  <si>
    <r>
      <t>Requirement</t>
    </r>
    <r>
      <rPr>
        <b/>
        <sz val="10"/>
        <rFont val="ＭＳ ゴシック"/>
        <family val="3"/>
        <charset val="128"/>
      </rPr>
      <t>：</t>
    </r>
    <r>
      <rPr>
        <b/>
        <sz val="10"/>
        <rFont val="Arial"/>
        <family val="2"/>
      </rPr>
      <t>350/3second</t>
    </r>
    <phoneticPr fontId="3"/>
  </si>
  <si>
    <t>ﾌﾛｰ</t>
    <phoneticPr fontId="3"/>
  </si>
  <si>
    <t>Guaranteed item</t>
    <phoneticPr fontId="3"/>
  </si>
  <si>
    <t>Flow</t>
    <phoneticPr fontId="3"/>
  </si>
  <si>
    <t>Manual solder</t>
    <phoneticPr fontId="3"/>
  </si>
  <si>
    <r>
      <t>Remarks</t>
    </r>
    <r>
      <rPr>
        <b/>
        <sz val="9"/>
        <rFont val="ＭＳ Ｐゴシック"/>
        <family val="3"/>
        <charset val="128"/>
      </rPr>
      <t>：</t>
    </r>
    <phoneticPr fontId="3"/>
  </si>
  <si>
    <t>その他条件_MSL</t>
    <phoneticPr fontId="3"/>
  </si>
  <si>
    <r>
      <rPr>
        <b/>
        <sz val="11"/>
        <rFont val="ＭＳ Ｐゴシック"/>
        <family val="3"/>
        <charset val="128"/>
      </rPr>
      <t>【</t>
    </r>
    <r>
      <rPr>
        <b/>
        <sz val="11"/>
        <rFont val="Arial"/>
        <family val="2"/>
      </rPr>
      <t>Other</t>
    </r>
    <r>
      <rPr>
        <b/>
        <sz val="11"/>
        <rFont val="ＭＳ Ｐゴシック"/>
        <family val="3"/>
        <charset val="128"/>
      </rPr>
      <t>】</t>
    </r>
    <phoneticPr fontId="3"/>
  </si>
  <si>
    <t>ESD_HBM</t>
    <phoneticPr fontId="3"/>
  </si>
  <si>
    <t>RoHS support</t>
    <phoneticPr fontId="3"/>
  </si>
  <si>
    <t>ESD_MM</t>
    <phoneticPr fontId="3"/>
  </si>
  <si>
    <t>7.ESD</t>
    <phoneticPr fontId="3"/>
  </si>
  <si>
    <t>7.ESD(Electric Static Discharge)</t>
    <phoneticPr fontId="3"/>
  </si>
  <si>
    <t>(静電気破壊)</t>
    <phoneticPr fontId="3"/>
  </si>
  <si>
    <r>
      <t>If you have the test results by MM</t>
    </r>
    <r>
      <rPr>
        <sz val="9"/>
        <color indexed="10"/>
        <rFont val="Arial"/>
        <family val="2"/>
      </rPr>
      <t xml:space="preserve"> and/or CDM</t>
    </r>
    <r>
      <rPr>
        <sz val="9"/>
        <rFont val="Arial"/>
        <family val="2"/>
      </rPr>
      <t>, please write them, too (for reference).</t>
    </r>
    <phoneticPr fontId="3"/>
  </si>
  <si>
    <t xml:space="preserve">HBM(ﾋｭｰﾏﾝﾎﾞﾃﾞｨﾓﾃﾞﾙ 1.5KΩ/100pF)： </t>
    <phoneticPr fontId="3"/>
  </si>
  <si>
    <t>±</t>
    <phoneticPr fontId="3"/>
  </si>
  <si>
    <t>V</t>
    <phoneticPr fontId="3"/>
  </si>
  <si>
    <r>
      <t>HBM(Human body model 1.5KΩ/100pF)</t>
    </r>
    <r>
      <rPr>
        <b/>
        <sz val="9"/>
        <rFont val="ＭＳ Ｐゴシック"/>
        <family val="3"/>
        <charset val="128"/>
      </rPr>
      <t>：</t>
    </r>
    <r>
      <rPr>
        <b/>
        <sz val="9"/>
        <rFont val="Arial"/>
        <family val="2"/>
      </rPr>
      <t xml:space="preserve"> </t>
    </r>
    <phoneticPr fontId="3"/>
  </si>
  <si>
    <t xml:space="preserve">MM(ﾏｼｰﾝﾓﾃﾞﾙ　0Ω/200pF)： </t>
    <phoneticPr fontId="3"/>
  </si>
  <si>
    <r>
      <t>MM(Machine model</t>
    </r>
    <r>
      <rPr>
        <b/>
        <sz val="9"/>
        <rFont val="ＭＳ Ｐゴシック"/>
        <family val="3"/>
        <charset val="128"/>
      </rPr>
      <t>　</t>
    </r>
    <r>
      <rPr>
        <b/>
        <sz val="9"/>
        <rFont val="Arial"/>
        <family val="2"/>
      </rPr>
      <t>0Ω/200pF)</t>
    </r>
    <r>
      <rPr>
        <b/>
        <sz val="9"/>
        <rFont val="ＭＳ Ｐゴシック"/>
        <family val="3"/>
        <charset val="128"/>
      </rPr>
      <t>：</t>
    </r>
    <r>
      <rPr>
        <b/>
        <sz val="9"/>
        <rFont val="Arial"/>
        <family val="2"/>
      </rPr>
      <t xml:space="preserve"> </t>
    </r>
    <phoneticPr fontId="3"/>
  </si>
  <si>
    <t xml:space="preserve">CDM(ﾁｬｰｼﾞﾄﾞﾃﾞﾊﾞｲｽﾓﾃﾞﾙ)： </t>
    <phoneticPr fontId="3"/>
  </si>
  <si>
    <r>
      <t>CDM(Charged device model)</t>
    </r>
    <r>
      <rPr>
        <b/>
        <sz val="9"/>
        <color indexed="10"/>
        <rFont val="ＭＳ Ｐゴシック"/>
        <family val="3"/>
        <charset val="128"/>
      </rPr>
      <t>：</t>
    </r>
    <r>
      <rPr>
        <b/>
        <sz val="9"/>
        <color indexed="10"/>
        <rFont val="Arial"/>
        <family val="2"/>
      </rPr>
      <t xml:space="preserve"> </t>
    </r>
    <phoneticPr fontId="3"/>
  </si>
  <si>
    <t>　</t>
    <phoneticPr fontId="3"/>
  </si>
  <si>
    <t>ESD description to packaging material</t>
    <phoneticPr fontId="3"/>
  </si>
  <si>
    <t>8.Other</t>
    <phoneticPr fontId="3"/>
  </si>
  <si>
    <t>If you have precaution statements related to implementation other than the above, please describe below.</t>
    <phoneticPr fontId="3"/>
  </si>
  <si>
    <r>
      <rPr>
        <b/>
        <sz val="10"/>
        <rFont val="ＭＳ Ｐゴシック"/>
        <family val="3"/>
        <charset val="128"/>
      </rPr>
      <t>・</t>
    </r>
    <r>
      <rPr>
        <b/>
        <sz val="10"/>
        <rFont val="Arial"/>
        <family val="2"/>
      </rPr>
      <t>NOTE</t>
    </r>
    <phoneticPr fontId="3"/>
  </si>
  <si>
    <t>Ver</t>
    <phoneticPr fontId="3"/>
  </si>
  <si>
    <t>2009.04.17</t>
    <phoneticPr fontId="3"/>
  </si>
  <si>
    <r>
      <t>EE-A002-0013様式4</t>
    </r>
    <r>
      <rPr>
        <sz val="9"/>
        <color indexed="10"/>
        <rFont val="ＭＳ Ｐゴシック"/>
        <family val="3"/>
        <charset val="128"/>
      </rPr>
      <t>改18.03</t>
    </r>
    <phoneticPr fontId="3"/>
  </si>
  <si>
    <r>
      <t>EE-A002-0013Form4</t>
    </r>
    <r>
      <rPr>
        <sz val="9"/>
        <color indexed="10"/>
        <rFont val="Arial"/>
        <family val="2"/>
      </rPr>
      <t>rev.18.03</t>
    </r>
    <phoneticPr fontId="3"/>
  </si>
  <si>
    <t>※BGA・LGAパッケージの場合は加熱反りデータを提出願います。</t>
    <rPh sb="14" eb="16">
      <t>バアイ</t>
    </rPh>
    <rPh sb="17" eb="19">
      <t>カネツ</t>
    </rPh>
    <rPh sb="19" eb="20">
      <t>ソ</t>
    </rPh>
    <rPh sb="25" eb="27">
      <t>テイシュツ</t>
    </rPh>
    <rPh sb="27" eb="28">
      <t>ネガ</t>
    </rPh>
    <phoneticPr fontId="3"/>
  </si>
  <si>
    <t>下記項目に該当する部品の数値を記入願います。(提出した外形図に記載されていれば不要)</t>
    <rPh sb="0" eb="2">
      <t>カキ</t>
    </rPh>
    <rPh sb="2" eb="4">
      <t>コウモク</t>
    </rPh>
    <rPh sb="5" eb="7">
      <t>ガイトウ</t>
    </rPh>
    <rPh sb="9" eb="11">
      <t>ブヒン</t>
    </rPh>
    <rPh sb="12" eb="14">
      <t>スウチ</t>
    </rPh>
    <rPh sb="15" eb="17">
      <t>キニュウ</t>
    </rPh>
    <rPh sb="17" eb="18">
      <t>ネガ</t>
    </rPh>
    <phoneticPr fontId="3"/>
  </si>
  <si>
    <t>P2:</t>
    <phoneticPr fontId="3"/>
  </si>
  <si>
    <t>引き出し方向</t>
    <rPh sb="0" eb="1">
      <t>ヒ</t>
    </rPh>
    <rPh sb="2" eb="3">
      <t>ダ</t>
    </rPh>
    <rPh sb="4" eb="6">
      <t>ホウコウ</t>
    </rPh>
    <phoneticPr fontId="3"/>
  </si>
  <si>
    <t>送り穴位置</t>
    <rPh sb="0" eb="1">
      <t>オク</t>
    </rPh>
    <rPh sb="2" eb="3">
      <t>アナ</t>
    </rPh>
    <rPh sb="3" eb="5">
      <t>イチ</t>
    </rPh>
    <phoneticPr fontId="3"/>
  </si>
  <si>
    <t>2.ｽﾀﾝﾄﾞｵﾌ高さ
・端子傾き
・コプラナリティ
・端子長さ
・重量</t>
    <rPh sb="9" eb="10">
      <t>タカ</t>
    </rPh>
    <phoneticPr fontId="3"/>
  </si>
  <si>
    <t>For the mass production product of the same spec with delivery track record and whose pin surface treatment is written,</t>
    <phoneticPr fontId="3"/>
  </si>
  <si>
    <t xml:space="preserve"> please write Clarion model number. When there is no track record, please fill in the fields below.</t>
    <phoneticPr fontId="3"/>
  </si>
  <si>
    <t>(2) ﾘｰﾙ部品の場合：下記図に数値を記入願います。</t>
    <rPh sb="7" eb="9">
      <t>ブヒン</t>
    </rPh>
    <rPh sb="10" eb="12">
      <t>バアイ</t>
    </rPh>
    <rPh sb="13" eb="15">
      <t>カキ</t>
    </rPh>
    <rPh sb="15" eb="16">
      <t>ズ</t>
    </rPh>
    <rPh sb="17" eb="19">
      <t>スウチ</t>
    </rPh>
    <rPh sb="20" eb="22">
      <t>キニュウ</t>
    </rPh>
    <rPh sb="22" eb="23">
      <t>ネガ</t>
    </rPh>
    <phoneticPr fontId="3"/>
  </si>
  <si>
    <t xml:space="preserve"> ○</t>
    <phoneticPr fontId="3"/>
  </si>
  <si>
    <t>Sprocket hole direction</t>
    <phoneticPr fontId="3"/>
  </si>
  <si>
    <t>Direction to pull out</t>
    <phoneticPr fontId="3"/>
  </si>
  <si>
    <r>
      <rPr>
        <sz val="12"/>
        <rFont val="ＭＳ ゴシック"/>
        <family val="3"/>
        <charset val="128"/>
      </rPr>
      <t>　　</t>
    </r>
  </si>
  <si>
    <r>
      <rPr>
        <sz val="11"/>
        <rFont val="ＭＳ ゴシック"/>
        <family val="3"/>
        <charset val="128"/>
      </rPr>
      <t>①</t>
    </r>
  </si>
  <si>
    <r>
      <rPr>
        <sz val="11"/>
        <rFont val="ＭＳ ゴシック"/>
        <family val="3"/>
        <charset val="128"/>
      </rPr>
      <t>②</t>
    </r>
  </si>
  <si>
    <r>
      <rPr>
        <sz val="11"/>
        <rFont val="ＭＳ ゴシック"/>
        <family val="3"/>
        <charset val="128"/>
      </rPr>
      <t>③</t>
    </r>
  </si>
  <si>
    <r>
      <rPr>
        <sz val="11"/>
        <rFont val="ＭＳ ゴシック"/>
        <family val="3"/>
        <charset val="128"/>
      </rPr>
      <t>④</t>
    </r>
  </si>
  <si>
    <r>
      <rPr>
        <sz val="11"/>
        <rFont val="ＭＳ ゴシック"/>
        <family val="3"/>
        <charset val="128"/>
      </rPr>
      <t>⑤</t>
    </r>
  </si>
  <si>
    <r>
      <rPr>
        <sz val="11"/>
        <rFont val="ＭＳ ゴシック"/>
        <family val="3"/>
        <charset val="128"/>
      </rPr>
      <t>⑥</t>
    </r>
  </si>
  <si>
    <r>
      <rPr>
        <b/>
        <sz val="10"/>
        <rFont val="ＭＳ Ｐゴシック"/>
        <family val="3"/>
        <charset val="128"/>
      </rPr>
      <t>変　更　内　容</t>
    </r>
    <rPh sb="0" eb="1">
      <t>ヘン</t>
    </rPh>
    <rPh sb="2" eb="3">
      <t>サラ</t>
    </rPh>
    <rPh sb="4" eb="5">
      <t>ナイ</t>
    </rPh>
    <rPh sb="6" eb="7">
      <t>カタチ</t>
    </rPh>
    <phoneticPr fontId="3"/>
  </si>
  <si>
    <r>
      <rPr>
        <b/>
        <sz val="10"/>
        <rFont val="ＭＳ Ｐゴシック"/>
        <family val="3"/>
        <charset val="128"/>
      </rPr>
      <t>新規設定</t>
    </r>
    <rPh sb="0" eb="2">
      <t>シンキ</t>
    </rPh>
    <rPh sb="2" eb="4">
      <t>セッテイ</t>
    </rPh>
    <phoneticPr fontId="3"/>
  </si>
  <si>
    <t>　　　　　 ○</t>
    <phoneticPr fontId="3"/>
  </si>
  <si>
    <t xml:space="preserve">           ○</t>
    <phoneticPr fontId="3"/>
  </si>
  <si>
    <r>
      <t xml:space="preserve">                 </t>
    </r>
    <r>
      <rPr>
        <b/>
        <sz val="12"/>
        <rFont val="ＭＳ Ｐゴシック"/>
        <family val="3"/>
        <charset val="128"/>
      </rPr>
      <t>○</t>
    </r>
    <phoneticPr fontId="3"/>
  </si>
  <si>
    <r>
      <rPr>
        <b/>
        <sz val="9"/>
        <rFont val="ＭＳ Ｐゴシック"/>
        <family val="3"/>
        <charset val="128"/>
      </rPr>
      <t>℃</t>
    </r>
    <phoneticPr fontId="3"/>
  </si>
  <si>
    <t>T:</t>
    <phoneticPr fontId="3"/>
  </si>
  <si>
    <t>※②If there is no recommended metal stencil thickness, fill in the  thickness value used in evaluation exam.</t>
    <phoneticPr fontId="3"/>
  </si>
  <si>
    <t>⑤Heat resistance temperature of tray</t>
    <phoneticPr fontId="3"/>
  </si>
  <si>
    <t>If the above requirements are not fulfilled, please fill in the maker's guaranteed condition.</t>
    <phoneticPr fontId="3"/>
  </si>
  <si>
    <t>Manual soldering</t>
    <phoneticPr fontId="3"/>
  </si>
  <si>
    <t>New SMT  Parts Specification Notification  (Reflow parts)</t>
    <phoneticPr fontId="3"/>
  </si>
  <si>
    <r>
      <rPr>
        <b/>
        <sz val="9"/>
        <rFont val="ＭＳ Ｐゴシック"/>
        <family val="3"/>
        <charset val="128"/>
      </rPr>
      <t>⑥</t>
    </r>
    <r>
      <rPr>
        <b/>
        <sz val="9"/>
        <rFont val="Arial"/>
        <family val="2"/>
      </rPr>
      <t>Countermeasure against ESD</t>
    </r>
    <phoneticPr fontId="3"/>
  </si>
  <si>
    <r>
      <rPr>
        <b/>
        <sz val="9"/>
        <rFont val="ＭＳ Ｐゴシック"/>
        <family val="3"/>
        <charset val="128"/>
      </rPr>
      <t>⑦</t>
    </r>
    <r>
      <rPr>
        <b/>
        <sz val="9"/>
        <rFont val="Arial"/>
        <family val="2"/>
      </rPr>
      <t>Surface resistance</t>
    </r>
    <phoneticPr fontId="3"/>
  </si>
  <si>
    <r>
      <rPr>
        <b/>
        <sz val="8"/>
        <rFont val="ＭＳ Ｐゴシック"/>
        <family val="3"/>
        <charset val="128"/>
      </rPr>
      <t>①</t>
    </r>
    <r>
      <rPr>
        <b/>
        <sz val="8"/>
        <rFont val="Arial"/>
        <family val="2"/>
      </rPr>
      <t>Quantity of Packaging</t>
    </r>
    <phoneticPr fontId="3"/>
  </si>
  <si>
    <r>
      <rPr>
        <b/>
        <sz val="9"/>
        <rFont val="ＭＳ Ｐゴシック"/>
        <family val="3"/>
        <charset val="128"/>
      </rPr>
      <t>②</t>
    </r>
    <r>
      <rPr>
        <b/>
        <sz val="9"/>
        <rFont val="Arial"/>
        <family val="2"/>
      </rPr>
      <t>material</t>
    </r>
    <phoneticPr fontId="3"/>
  </si>
  <si>
    <r>
      <rPr>
        <b/>
        <sz val="9"/>
        <rFont val="ＭＳ Ｐゴシック"/>
        <family val="3"/>
        <charset val="128"/>
      </rPr>
      <t>⑥</t>
    </r>
    <r>
      <rPr>
        <b/>
        <sz val="9"/>
        <rFont val="Arial"/>
        <family val="2"/>
      </rPr>
      <t>material</t>
    </r>
    <phoneticPr fontId="3"/>
  </si>
  <si>
    <t>Clarion Part Number</t>
    <phoneticPr fontId="3"/>
  </si>
  <si>
    <t>1-1</t>
    <phoneticPr fontId="3"/>
  </si>
  <si>
    <t>For the mass-production product (same dimension/shape) with delivery track record, please fill in Clarion’s product</t>
    <phoneticPr fontId="3"/>
  </si>
  <si>
    <t>2-3</t>
    <phoneticPr fontId="3"/>
  </si>
  <si>
    <t>①納入実績</t>
    <phoneticPr fontId="3"/>
  </si>
  <si>
    <t>2-4</t>
    <phoneticPr fontId="3"/>
  </si>
  <si>
    <t>Please fill in the value in the following items of the applicable part(Not necessary when they are included</t>
    <phoneticPr fontId="3"/>
  </si>
  <si>
    <t>2-5</t>
    <phoneticPr fontId="3"/>
  </si>
  <si>
    <t>3-1</t>
    <phoneticPr fontId="3"/>
  </si>
  <si>
    <t>4-1</t>
    <phoneticPr fontId="3"/>
  </si>
  <si>
    <t>パッドタイプ</t>
    <phoneticPr fontId="3"/>
  </si>
  <si>
    <t>4-2</t>
    <phoneticPr fontId="3"/>
  </si>
  <si>
    <t>梱包形状-トレイ</t>
    <phoneticPr fontId="3"/>
  </si>
  <si>
    <t>Pad Type</t>
    <phoneticPr fontId="3"/>
  </si>
  <si>
    <t>パッドサイズ</t>
    <phoneticPr fontId="3"/>
  </si>
  <si>
    <t>梱包形状-テーピング</t>
    <phoneticPr fontId="3"/>
  </si>
  <si>
    <t>Pad Size</t>
    <phoneticPr fontId="3"/>
  </si>
  <si>
    <t>レジストサイズ</t>
    <phoneticPr fontId="3"/>
  </si>
  <si>
    <t>Resist Size</t>
    <phoneticPr fontId="3"/>
  </si>
  <si>
    <t>Ball Size</t>
    <phoneticPr fontId="3"/>
  </si>
  <si>
    <r>
      <t>Unit</t>
    </r>
    <r>
      <rPr>
        <b/>
        <sz val="9"/>
        <rFont val="ＭＳ Ｐゴシック"/>
        <family val="3"/>
        <charset val="128"/>
      </rPr>
      <t>：</t>
    </r>
    <r>
      <rPr>
        <b/>
        <sz val="9"/>
        <rFont val="Arial"/>
        <family val="2"/>
      </rPr>
      <t>(mm)</t>
    </r>
    <phoneticPr fontId="3"/>
  </si>
  <si>
    <r>
      <t xml:space="preserve"> </t>
    </r>
    <r>
      <rPr>
        <b/>
        <sz val="12"/>
        <rFont val="ＭＳ Ｐゴシック"/>
        <family val="3"/>
        <charset val="128"/>
      </rPr>
      <t>○</t>
    </r>
    <phoneticPr fontId="3"/>
  </si>
  <si>
    <t>A0:</t>
    <phoneticPr fontId="3"/>
  </si>
  <si>
    <t>テーピング</t>
    <phoneticPr fontId="3"/>
  </si>
  <si>
    <t>Taping</t>
    <phoneticPr fontId="3"/>
  </si>
  <si>
    <r>
      <rPr>
        <b/>
        <sz val="9"/>
        <rFont val="ＭＳ Ｐゴシック"/>
        <family val="3"/>
        <charset val="128"/>
      </rPr>
      <t>⑧</t>
    </r>
    <r>
      <rPr>
        <b/>
        <sz val="9"/>
        <rFont val="Arial"/>
        <family val="2"/>
      </rPr>
      <t>With or without Antistatic discharge</t>
    </r>
    <phoneticPr fontId="3"/>
  </si>
  <si>
    <r>
      <rPr>
        <b/>
        <sz val="9"/>
        <rFont val="ＭＳ Ｐゴシック"/>
        <family val="3"/>
        <charset val="128"/>
      </rPr>
      <t>⑨</t>
    </r>
    <r>
      <rPr>
        <b/>
        <sz val="9"/>
        <rFont val="Arial"/>
        <family val="2"/>
      </rPr>
      <t>Surface resistance of taping</t>
    </r>
    <phoneticPr fontId="3"/>
  </si>
  <si>
    <r>
      <rPr>
        <b/>
        <sz val="11"/>
        <rFont val="ＭＳ ゴシック"/>
        <family val="3"/>
        <charset val="128"/>
      </rPr>
      <t>【</t>
    </r>
    <r>
      <rPr>
        <b/>
        <sz val="11"/>
        <rFont val="Arial"/>
        <family val="2"/>
      </rPr>
      <t>Reflow method</t>
    </r>
    <r>
      <rPr>
        <b/>
        <sz val="11"/>
        <rFont val="ＭＳ ゴシック"/>
        <family val="3"/>
        <charset val="128"/>
      </rPr>
      <t>】</t>
    </r>
    <phoneticPr fontId="3"/>
  </si>
  <si>
    <t>6.MS-LEVEL
and expiry date</t>
    <phoneticPr fontId="3"/>
  </si>
  <si>
    <t>%RH</t>
    <phoneticPr fontId="3"/>
  </si>
  <si>
    <t>　　　ﾍﾞｰｷﾝｸﾞ回数</t>
    <phoneticPr fontId="3"/>
  </si>
  <si>
    <t>months</t>
    <phoneticPr fontId="3"/>
  </si>
  <si>
    <t>day</t>
    <phoneticPr fontId="3"/>
  </si>
  <si>
    <t>　　※有る場合は問題のない
　　　ベーキング条件と回数</t>
    <phoneticPr fontId="3"/>
  </si>
  <si>
    <t>Months</t>
    <phoneticPr fontId="3"/>
  </si>
  <si>
    <t>HBM(ﾋｭｰﾏﾝﾎﾞﾃﾞｨﾓﾃﾞﾙ  1.5KΩ/100pF)：</t>
    <phoneticPr fontId="3"/>
  </si>
  <si>
    <t>CDM(ﾁｬｰｼﾞﾄﾞﾃﾞﾊﾞｲｽﾓﾃﾞﾙ)：</t>
    <phoneticPr fontId="3"/>
  </si>
  <si>
    <t>梱包材へのESD表記</t>
    <phoneticPr fontId="3"/>
  </si>
  <si>
    <t>Please fill in the blank whether X-ray affect a component. If so, write a guaranteed X-rays exposure amount. Also if there is EEC function, write a threshold value of X-ray exposure.</t>
    <phoneticPr fontId="3"/>
  </si>
  <si>
    <t>Influence of X-ray exposure</t>
    <phoneticPr fontId="3"/>
  </si>
  <si>
    <t>Gy</t>
    <phoneticPr fontId="3"/>
  </si>
  <si>
    <t>rad</t>
    <phoneticPr fontId="3"/>
  </si>
  <si>
    <t>X-ray expousure amount</t>
    <phoneticPr fontId="3"/>
  </si>
  <si>
    <t>・注意事項</t>
    <phoneticPr fontId="3"/>
  </si>
  <si>
    <t>6.MS-LEVEL及び使用期限</t>
    <phoneticPr fontId="3"/>
  </si>
  <si>
    <t>For the mass-production product of the same shape with delivery track record, please fill in Clarion’s product number below.</t>
    <phoneticPr fontId="3"/>
  </si>
  <si>
    <t xml:space="preserve"> items.</t>
    <phoneticPr fontId="3"/>
  </si>
  <si>
    <t>In case of a new packaging style, please submit a packaging specification drawing or fill in the dimensions of the following</t>
    <phoneticPr fontId="3"/>
  </si>
  <si>
    <t xml:space="preserve"> 有の場合JISX0516(ISO22742)対応</t>
    <rPh sb="1" eb="2">
      <t>アル</t>
    </rPh>
    <rPh sb="3" eb="5">
      <t>バアイ</t>
    </rPh>
    <rPh sb="23" eb="25">
      <t>タイオウ</t>
    </rPh>
    <phoneticPr fontId="3"/>
  </si>
  <si>
    <r>
      <rPr>
        <b/>
        <sz val="9"/>
        <rFont val="ＭＳ Ｐゴシック"/>
        <family val="3"/>
        <charset val="128"/>
      </rPr>
      <t>④</t>
    </r>
    <r>
      <rPr>
        <b/>
        <sz val="9"/>
        <rFont val="Arial"/>
        <family val="2"/>
      </rPr>
      <t>With or without
Antistatic discharge</t>
    </r>
    <phoneticPr fontId="3"/>
  </si>
  <si>
    <r>
      <rPr>
        <b/>
        <sz val="9"/>
        <rFont val="ＭＳ Ｐゴシック"/>
        <family val="3"/>
        <charset val="128"/>
      </rPr>
      <t>⑤</t>
    </r>
    <r>
      <rPr>
        <b/>
        <sz val="9"/>
        <rFont val="Arial"/>
        <family val="2"/>
      </rPr>
      <t>Surface resistance of reel(</t>
    </r>
    <r>
      <rPr>
        <b/>
        <sz val="9"/>
        <rFont val="ＭＳ Ｐゴシック"/>
        <family val="3"/>
        <charset val="128"/>
      </rPr>
      <t>Ω)</t>
    </r>
    <phoneticPr fontId="3"/>
  </si>
  <si>
    <t>③Suction area exist on tray?
(for Frash ROM IC)※Appendix Sheet</t>
    <phoneticPr fontId="3"/>
  </si>
  <si>
    <t>③トレイの吸着対応：
　(ﾃﾞｰﾀ書込みICのみ)※補足資料シート</t>
    <rPh sb="5" eb="7">
      <t>キュウチャク</t>
    </rPh>
    <rPh sb="7" eb="9">
      <t>タイオウ</t>
    </rPh>
    <phoneticPr fontId="3"/>
  </si>
  <si>
    <t>⑧バーコードラベル有無(防湿包装袋への)
  ※補足資料シート</t>
    <rPh sb="9" eb="11">
      <t>ウム</t>
    </rPh>
    <rPh sb="12" eb="14">
      <t>ボウシツ</t>
    </rPh>
    <rPh sb="14" eb="16">
      <t>ホウソウ</t>
    </rPh>
    <rPh sb="16" eb="17">
      <t>フクロ</t>
    </rPh>
    <phoneticPr fontId="3"/>
  </si>
  <si>
    <t>⑧バーコードラベル有無(リールへの)
※補足資料</t>
    <rPh sb="9" eb="11">
      <t>ウム</t>
    </rPh>
    <rPh sb="20" eb="22">
      <t>ホソク</t>
    </rPh>
    <rPh sb="22" eb="24">
      <t>シリョウ</t>
    </rPh>
    <phoneticPr fontId="3"/>
  </si>
  <si>
    <t xml:space="preserve"> 有の場合JISX0516(ISO22742の対応</t>
    <rPh sb="1" eb="2">
      <t>アル</t>
    </rPh>
    <rPh sb="3" eb="5">
      <t>バアイ</t>
    </rPh>
    <rPh sb="23" eb="25">
      <t>タイオウ</t>
    </rPh>
    <phoneticPr fontId="3"/>
  </si>
  <si>
    <t>深さ</t>
    <rPh sb="0" eb="1">
      <t>フカ</t>
    </rPh>
    <phoneticPr fontId="3"/>
  </si>
  <si>
    <t>その他</t>
    <rPh sb="2" eb="3">
      <t>タ</t>
    </rPh>
    <phoneticPr fontId="3"/>
  </si>
  <si>
    <t>パワー</t>
    <phoneticPr fontId="3"/>
  </si>
  <si>
    <t>規定</t>
    <rPh sb="0" eb="2">
      <t>キテイ</t>
    </rPh>
    <phoneticPr fontId="3"/>
  </si>
  <si>
    <t>9.ﾚｰｻﾞｰ</t>
    <phoneticPr fontId="3"/>
  </si>
  <si>
    <t>ﾏｰｷﾝｸﾞ</t>
    <phoneticPr fontId="3"/>
  </si>
  <si>
    <t>9.Laser Marking</t>
    <phoneticPr fontId="3"/>
  </si>
  <si>
    <t>Power</t>
    <phoneticPr fontId="3"/>
  </si>
  <si>
    <t>Other</t>
    <phoneticPr fontId="3"/>
  </si>
  <si>
    <t>Depth</t>
    <phoneticPr fontId="3"/>
  </si>
  <si>
    <t>Regulation</t>
    <phoneticPr fontId="3"/>
  </si>
  <si>
    <t>Time</t>
    <phoneticPr fontId="3"/>
  </si>
  <si>
    <t>部品表面に対しレーザー捺印を行う際の条件を記入願います(メモリーＩＣのみ回答)。</t>
    <rPh sb="0" eb="2">
      <t>ブヒン</t>
    </rPh>
    <rPh sb="2" eb="4">
      <t>ヒョウメン</t>
    </rPh>
    <rPh sb="5" eb="6">
      <t>タイ</t>
    </rPh>
    <rPh sb="11" eb="13">
      <t>ナツイン</t>
    </rPh>
    <rPh sb="14" eb="15">
      <t>オコナ</t>
    </rPh>
    <rPh sb="16" eb="17">
      <t>サイ</t>
    </rPh>
    <rPh sb="18" eb="20">
      <t>ジョウケン</t>
    </rPh>
    <rPh sb="21" eb="23">
      <t>キニュウ</t>
    </rPh>
    <rPh sb="23" eb="24">
      <t>ネガ</t>
    </rPh>
    <rPh sb="36" eb="38">
      <t>カイトウ</t>
    </rPh>
    <phoneticPr fontId="3"/>
  </si>
  <si>
    <t xml:space="preserve">A：端子母材(ﾘｰﾄﾞﾌﾚｰﾑ材)       </t>
    <rPh sb="15" eb="16">
      <t>ザイ</t>
    </rPh>
    <phoneticPr fontId="3"/>
  </si>
  <si>
    <t xml:space="preserve"> in the submitte doutside view.)</t>
    <phoneticPr fontId="3"/>
  </si>
  <si>
    <t xml:space="preserve"> A1：スタンドオフ高さ</t>
    <rPh sb="10" eb="11">
      <t>タカ</t>
    </rPh>
    <phoneticPr fontId="3"/>
  </si>
  <si>
    <t xml:space="preserve"> θ：端子傾き角度</t>
    <rPh sb="3" eb="5">
      <t>タンシ</t>
    </rPh>
    <rPh sb="5" eb="6">
      <t>カタム</t>
    </rPh>
    <rPh sb="7" eb="9">
      <t>カクド</t>
    </rPh>
    <phoneticPr fontId="3"/>
  </si>
  <si>
    <t xml:space="preserve"> ｙ：各端子と取付け面
　　とのコプラナリティ</t>
    <rPh sb="3" eb="4">
      <t>カク</t>
    </rPh>
    <rPh sb="4" eb="6">
      <t>タンシ</t>
    </rPh>
    <rPh sb="7" eb="9">
      <t>トリツ</t>
    </rPh>
    <rPh sb="10" eb="11">
      <t>メン</t>
    </rPh>
    <phoneticPr fontId="3"/>
  </si>
  <si>
    <t xml:space="preserve"> L：端子長さ(底部)</t>
    <rPh sb="3" eb="5">
      <t>タンシ</t>
    </rPh>
    <rPh sb="5" eb="6">
      <t>ナガ</t>
    </rPh>
    <rPh sb="8" eb="10">
      <t>テイブ</t>
    </rPh>
    <phoneticPr fontId="3"/>
  </si>
  <si>
    <t xml:space="preserve"> ｂ：端子幅</t>
    <rPh sb="3" eb="5">
      <t>タンシ</t>
    </rPh>
    <rPh sb="5" eb="6">
      <t>ハバ</t>
    </rPh>
    <phoneticPr fontId="3"/>
  </si>
  <si>
    <t xml:space="preserve"> ｘ:端子位置度公差</t>
    <rPh sb="3" eb="5">
      <t>タンシ</t>
    </rPh>
    <rPh sb="5" eb="7">
      <t>イチ</t>
    </rPh>
    <rPh sb="7" eb="8">
      <t>ド</t>
    </rPh>
    <rPh sb="8" eb="10">
      <t>コウサ</t>
    </rPh>
    <phoneticPr fontId="3"/>
  </si>
  <si>
    <t>ボールサイズ</t>
    <phoneticPr fontId="3"/>
  </si>
  <si>
    <t xml:space="preserve"> x:Pin positional tolerance</t>
    <phoneticPr fontId="3"/>
  </si>
  <si>
    <t>※BGAの場合はﾎﾞｰﾙ組成を記載のこと</t>
    <rPh sb="5" eb="7">
      <t>バアイ</t>
    </rPh>
    <rPh sb="12" eb="14">
      <t>ソセイ</t>
    </rPh>
    <rPh sb="15" eb="17">
      <t>キサイ</t>
    </rPh>
    <phoneticPr fontId="3"/>
  </si>
  <si>
    <t>If it Exists,
Compliant with JISX0516(ISO22742)</t>
    <phoneticPr fontId="3"/>
  </si>
  <si>
    <t xml:space="preserve">⑧Bar code label on anti-humidity packaging
※See Appendix
</t>
    <phoneticPr fontId="3"/>
  </si>
  <si>
    <t xml:space="preserve">⑧Bar code label on the Reel
※See Appendix
</t>
    <phoneticPr fontId="3"/>
  </si>
  <si>
    <t>In it Exists
Compliant with JISX0516(ISO22742)</t>
    <phoneticPr fontId="3"/>
  </si>
  <si>
    <t>Threshold value of X-ray exposure for ECC</t>
    <phoneticPr fontId="3"/>
  </si>
  <si>
    <t>Please fill in the conditions for laser Marking on the part surface (only for memory IC).</t>
    <phoneticPr fontId="3"/>
  </si>
  <si>
    <t>If you have precaution statements for mounting other than the above, please write down below.</t>
    <phoneticPr fontId="3"/>
  </si>
  <si>
    <t xml:space="preserve"> number. For a part with a new shape, please submit a dimensional drawing and the recommended land. (Tolerance</t>
    <phoneticPr fontId="3"/>
  </si>
  <si>
    <t xml:space="preserve">Note: Outer dememtions
 of the reel
</t>
    <phoneticPr fontId="3"/>
  </si>
  <si>
    <r>
      <rPr>
        <b/>
        <sz val="9"/>
        <rFont val="ＭＳ Ｐゴシック"/>
        <family val="3"/>
        <charset val="128"/>
      </rPr>
      <t>③</t>
    </r>
    <r>
      <rPr>
        <b/>
        <sz val="9"/>
        <rFont val="Arial"/>
        <family val="2"/>
      </rPr>
      <t xml:space="preserve">Heat resistant temp </t>
    </r>
    <phoneticPr fontId="3"/>
  </si>
  <si>
    <r>
      <rPr>
        <b/>
        <sz val="9"/>
        <rFont val="ＭＳ Ｐゴシック"/>
        <family val="3"/>
        <charset val="128"/>
      </rPr>
      <t>⑦</t>
    </r>
    <r>
      <rPr>
        <b/>
        <sz val="9"/>
        <rFont val="Arial"/>
        <family val="2"/>
      </rPr>
      <t>Heat resistant temp</t>
    </r>
    <phoneticPr fontId="3"/>
  </si>
  <si>
    <t>If you have the test results of MM or CDM, please write them, too (just for reference).</t>
    <phoneticPr fontId="3"/>
  </si>
  <si>
    <t>EE-A002-0013様式2 改18.11</t>
    <phoneticPr fontId="3"/>
  </si>
  <si>
    <t>EE-A002-0013Form2 rev.18.11</t>
    <phoneticPr fontId="3"/>
  </si>
  <si>
    <r>
      <rPr>
        <b/>
        <sz val="10"/>
        <rFont val="ＭＳ Ｐゴシック"/>
        <family val="3"/>
        <charset val="128"/>
      </rPr>
      <t>　※</t>
    </r>
    <r>
      <rPr>
        <b/>
        <sz val="10"/>
        <rFont val="Arial"/>
        <family val="2"/>
      </rPr>
      <t>Please fill in the yellow shaded fields.</t>
    </r>
    <phoneticPr fontId="3"/>
  </si>
  <si>
    <r>
      <t>また、新規形状の場合は</t>
    </r>
    <r>
      <rPr>
        <b/>
        <sz val="11"/>
        <rFont val="ＭＳ Ｐゴシック"/>
        <family val="3"/>
        <charset val="128"/>
      </rPr>
      <t>寸法図と推奨ﾗﾝﾄﾞの提出をお願い致します</t>
    </r>
    <r>
      <rPr>
        <sz val="11"/>
        <rFont val="ＭＳ Ｐゴシック"/>
        <family val="3"/>
        <charset val="128"/>
      </rPr>
      <t>。</t>
    </r>
    <r>
      <rPr>
        <sz val="10"/>
        <rFont val="ＭＳ Ｐゴシック"/>
        <family val="3"/>
        <charset val="128"/>
      </rPr>
      <t>(寸法図は公差必須)</t>
    </r>
    <rPh sb="3" eb="5">
      <t>シンキ</t>
    </rPh>
    <rPh sb="5" eb="7">
      <t>ケイジョウ</t>
    </rPh>
    <rPh sb="8" eb="10">
      <t>バアイ</t>
    </rPh>
    <rPh sb="11" eb="13">
      <t>スンポウ</t>
    </rPh>
    <rPh sb="13" eb="14">
      <t>ズ</t>
    </rPh>
    <rPh sb="15" eb="17">
      <t>スイショウ</t>
    </rPh>
    <rPh sb="22" eb="24">
      <t>テイシュツ</t>
    </rPh>
    <rPh sb="26" eb="27">
      <t>ネガ</t>
    </rPh>
    <rPh sb="28" eb="29">
      <t>イタ</t>
    </rPh>
    <phoneticPr fontId="3"/>
  </si>
  <si>
    <r>
      <t xml:space="preserve"> must be included in the dimensional drawing.)</t>
    </r>
    <r>
      <rPr>
        <sz val="9"/>
        <rFont val="ＭＳ Ｐゴシック"/>
        <family val="3"/>
        <charset val="128"/>
      </rPr>
      <t>　※</t>
    </r>
    <r>
      <rPr>
        <sz val="9"/>
        <rFont val="Arial"/>
        <family val="2"/>
      </rPr>
      <t>In the case of BGA</t>
    </r>
    <r>
      <rPr>
        <sz val="9"/>
        <rFont val="ＭＳ Ｐゴシック"/>
        <family val="3"/>
        <charset val="128"/>
      </rPr>
      <t>＆</t>
    </r>
    <r>
      <rPr>
        <sz val="9"/>
        <rFont val="Arial"/>
        <family val="2"/>
      </rPr>
      <t>LGA package, please submit Warpage data.</t>
    </r>
    <phoneticPr fontId="3"/>
  </si>
  <si>
    <r>
      <t>Clarion</t>
    </r>
    <r>
      <rPr>
        <b/>
        <sz val="8"/>
        <rFont val="ＭＳ Ｐゴシック"/>
        <family val="3"/>
        <charset val="128"/>
      </rPr>
      <t>品番</t>
    </r>
    <phoneticPr fontId="3"/>
  </si>
  <si>
    <r>
      <rPr>
        <b/>
        <sz val="8"/>
        <rFont val="ＭＳ Ｐゴシック"/>
        <family val="3"/>
        <charset val="128"/>
      </rPr>
      <t>①</t>
    </r>
    <r>
      <rPr>
        <b/>
        <sz val="8"/>
        <rFont val="Arial"/>
        <family val="2"/>
      </rPr>
      <t xml:space="preserve"> Delivery track record</t>
    </r>
    <phoneticPr fontId="3"/>
  </si>
  <si>
    <r>
      <t xml:space="preserve">2.Stand-off height
</t>
    </r>
    <r>
      <rPr>
        <b/>
        <sz val="10"/>
        <rFont val="ＭＳ Ｐゴシック"/>
        <family val="3"/>
        <charset val="128"/>
      </rPr>
      <t>・</t>
    </r>
    <r>
      <rPr>
        <b/>
        <sz val="10"/>
        <rFont val="Arial"/>
        <family val="2"/>
      </rPr>
      <t xml:space="preserve">Pin inclination
</t>
    </r>
    <r>
      <rPr>
        <b/>
        <sz val="10"/>
        <rFont val="ＭＳ Ｐゴシック"/>
        <family val="3"/>
        <charset val="128"/>
      </rPr>
      <t>・</t>
    </r>
    <r>
      <rPr>
        <b/>
        <sz val="10"/>
        <rFont val="Arial"/>
        <family val="2"/>
      </rPr>
      <t xml:space="preserve">Coplanarity
</t>
    </r>
    <r>
      <rPr>
        <b/>
        <sz val="10"/>
        <rFont val="ＭＳ Ｐゴシック"/>
        <family val="3"/>
        <charset val="128"/>
      </rPr>
      <t>・</t>
    </r>
    <r>
      <rPr>
        <b/>
        <sz val="10"/>
        <rFont val="Arial"/>
        <family val="2"/>
      </rPr>
      <t>Pin length</t>
    </r>
    <r>
      <rPr>
        <b/>
        <sz val="10"/>
        <rFont val="ＭＳ Ｐゴシック"/>
        <family val="3"/>
        <charset val="128"/>
      </rPr>
      <t>　</t>
    </r>
    <r>
      <rPr>
        <b/>
        <sz val="10"/>
        <rFont val="Arial"/>
        <family val="2"/>
      </rPr>
      <t>Weight</t>
    </r>
    <phoneticPr fontId="3"/>
  </si>
  <si>
    <r>
      <t>A～Hは部品毎の対象箇所のみ記入のこと</t>
    </r>
    <r>
      <rPr>
        <sz val="11"/>
        <rFont val="ＭＳ Ｐゴシック"/>
        <family val="3"/>
        <charset val="128"/>
      </rPr>
      <t>(BGA・LGAはサイズも記入)</t>
    </r>
    <rPh sb="4" eb="6">
      <t>ブヒン</t>
    </rPh>
    <rPh sb="6" eb="7">
      <t>ゴト</t>
    </rPh>
    <rPh sb="8" eb="10">
      <t>タイショウ</t>
    </rPh>
    <rPh sb="10" eb="12">
      <t>カショ</t>
    </rPh>
    <rPh sb="14" eb="16">
      <t>キニュウ</t>
    </rPh>
    <rPh sb="32" eb="34">
      <t>キニュウ</t>
    </rPh>
    <phoneticPr fontId="3"/>
  </si>
  <si>
    <r>
      <t xml:space="preserve"> For A to H, only the applicable area of each part shall be filled in.</t>
    </r>
    <r>
      <rPr>
        <sz val="9"/>
        <rFont val="ＭＳ Ｐゴシック"/>
        <family val="3"/>
        <charset val="128"/>
      </rPr>
      <t>（</t>
    </r>
    <r>
      <rPr>
        <sz val="9"/>
        <rFont val="Arial"/>
        <family val="2"/>
      </rPr>
      <t>For BGA or  LGA, fill in the package size.)</t>
    </r>
    <phoneticPr fontId="3"/>
  </si>
  <si>
    <r>
      <rPr>
        <b/>
        <sz val="9"/>
        <rFont val="ＭＳ Ｐゴシック"/>
        <family val="3"/>
        <charset val="128"/>
      </rPr>
      <t>①</t>
    </r>
    <r>
      <rPr>
        <b/>
        <sz val="9"/>
        <rFont val="Arial"/>
        <family val="2"/>
      </rPr>
      <t xml:space="preserve"> Weight</t>
    </r>
    <r>
      <rPr>
        <b/>
        <sz val="9"/>
        <rFont val="ＭＳ Ｐゴシック"/>
        <family val="3"/>
        <charset val="128"/>
      </rPr>
      <t>：</t>
    </r>
    <phoneticPr fontId="3"/>
  </si>
  <si>
    <r>
      <rPr>
        <b/>
        <sz val="9"/>
        <rFont val="ＭＳ Ｐゴシック"/>
        <family val="3"/>
        <charset val="128"/>
      </rPr>
      <t>②</t>
    </r>
    <r>
      <rPr>
        <b/>
        <sz val="9"/>
        <rFont val="Arial"/>
        <family val="2"/>
      </rPr>
      <t xml:space="preserve"> Recommended metal mask thickness</t>
    </r>
    <r>
      <rPr>
        <b/>
        <sz val="9"/>
        <rFont val="ＭＳ Ｐゴシック"/>
        <family val="3"/>
        <charset val="128"/>
      </rPr>
      <t>：</t>
    </r>
    <phoneticPr fontId="3"/>
  </si>
  <si>
    <r>
      <t xml:space="preserve"> A1</t>
    </r>
    <r>
      <rPr>
        <b/>
        <sz val="9"/>
        <rFont val="ＭＳ Ｐゴシック"/>
        <family val="3"/>
        <charset val="128"/>
      </rPr>
      <t>：</t>
    </r>
    <r>
      <rPr>
        <b/>
        <sz val="9"/>
        <rFont val="Arial"/>
        <family val="2"/>
      </rPr>
      <t>Stand-off height</t>
    </r>
    <phoneticPr fontId="3"/>
  </si>
  <si>
    <r>
      <t xml:space="preserve"> L</t>
    </r>
    <r>
      <rPr>
        <b/>
        <sz val="9"/>
        <rFont val="ＭＳ Ｐゴシック"/>
        <family val="3"/>
        <charset val="128"/>
      </rPr>
      <t>：</t>
    </r>
    <r>
      <rPr>
        <b/>
        <sz val="9"/>
        <rFont val="Arial"/>
        <family val="2"/>
      </rPr>
      <t>Pin length</t>
    </r>
    <phoneticPr fontId="3"/>
  </si>
  <si>
    <r>
      <t xml:space="preserve"> </t>
    </r>
    <r>
      <rPr>
        <b/>
        <sz val="9"/>
        <rFont val="ＭＳ Ｐゴシック"/>
        <family val="3"/>
        <charset val="128"/>
      </rPr>
      <t>θ：</t>
    </r>
    <r>
      <rPr>
        <b/>
        <sz val="9"/>
        <rFont val="Arial"/>
        <family val="2"/>
      </rPr>
      <t>Pin inclination</t>
    </r>
    <phoneticPr fontId="3"/>
  </si>
  <si>
    <r>
      <t xml:space="preserve"> b</t>
    </r>
    <r>
      <rPr>
        <b/>
        <sz val="9"/>
        <rFont val="ＭＳ Ｐゴシック"/>
        <family val="3"/>
        <charset val="128"/>
      </rPr>
      <t>：</t>
    </r>
    <r>
      <rPr>
        <b/>
        <sz val="9"/>
        <rFont val="Arial"/>
        <family val="2"/>
      </rPr>
      <t>Pin width</t>
    </r>
    <phoneticPr fontId="3"/>
  </si>
  <si>
    <r>
      <t xml:space="preserve"> </t>
    </r>
    <r>
      <rPr>
        <b/>
        <sz val="9"/>
        <rFont val="ＭＳ Ｐゴシック"/>
        <family val="3"/>
        <charset val="128"/>
      </rPr>
      <t>ｙ：</t>
    </r>
    <r>
      <rPr>
        <b/>
        <sz val="9"/>
        <rFont val="Arial"/>
        <family val="2"/>
      </rPr>
      <t xml:space="preserve">Coplanarity of each pin and fitting surface </t>
    </r>
    <phoneticPr fontId="3"/>
  </si>
  <si>
    <r>
      <rPr>
        <b/>
        <sz val="9"/>
        <rFont val="ＭＳ Ｐゴシック"/>
        <family val="3"/>
        <charset val="128"/>
      </rPr>
      <t>③</t>
    </r>
    <r>
      <rPr>
        <b/>
        <sz val="9"/>
        <rFont val="Arial"/>
        <family val="2"/>
      </rPr>
      <t>GND pad/thermal pad of the bottom surface of the part</t>
    </r>
    <phoneticPr fontId="3"/>
  </si>
  <si>
    <r>
      <rPr>
        <b/>
        <sz val="9"/>
        <rFont val="ＭＳ Ｐゴシック"/>
        <family val="3"/>
        <charset val="128"/>
      </rPr>
      <t>④</t>
    </r>
    <r>
      <rPr>
        <b/>
        <sz val="9"/>
        <rFont val="Arial"/>
        <family val="2"/>
      </rPr>
      <t>Rubber/glass area of the Suction face</t>
    </r>
    <phoneticPr fontId="3"/>
  </si>
  <si>
    <r>
      <rPr>
        <b/>
        <sz val="9"/>
        <rFont val="ＭＳ Ｐゴシック"/>
        <family val="3"/>
        <charset val="128"/>
      </rPr>
      <t>⑤</t>
    </r>
    <r>
      <rPr>
        <b/>
        <sz val="9"/>
        <rFont val="Arial"/>
        <family val="2"/>
      </rPr>
      <t>Concave surface/convex portion shape of the Suction face</t>
    </r>
    <phoneticPr fontId="3"/>
  </si>
  <si>
    <r>
      <rPr>
        <b/>
        <sz val="9"/>
        <rFont val="ＭＳ Ｐゴシック"/>
        <family val="3"/>
        <charset val="128"/>
      </rPr>
      <t>⑥</t>
    </r>
    <r>
      <rPr>
        <b/>
        <sz val="9"/>
        <rFont val="Arial"/>
        <family val="2"/>
      </rPr>
      <t>Display of polarity of the upper surface of the part (polarized parts only)</t>
    </r>
    <phoneticPr fontId="3"/>
  </si>
  <si>
    <r>
      <rPr>
        <b/>
        <sz val="9"/>
        <rFont val="ＭＳ Ｐゴシック"/>
        <family val="3"/>
        <charset val="128"/>
      </rPr>
      <t>　※⑥</t>
    </r>
    <r>
      <rPr>
        <b/>
        <sz val="9"/>
        <rFont val="Arial"/>
        <family val="2"/>
      </rPr>
      <t>includes #1 pin indication of IC etc</t>
    </r>
    <phoneticPr fontId="3"/>
  </si>
  <si>
    <r>
      <rPr>
        <sz val="9"/>
        <rFont val="ＭＳ Ｐゴシック"/>
        <family val="3"/>
        <charset val="128"/>
      </rPr>
      <t>※</t>
    </r>
    <r>
      <rPr>
        <sz val="9"/>
        <rFont val="Arial"/>
        <family val="2"/>
      </rPr>
      <t>In case of BGA, write composition of solder ball.</t>
    </r>
    <phoneticPr fontId="3"/>
  </si>
  <si>
    <r>
      <t>A</t>
    </r>
    <r>
      <rPr>
        <b/>
        <sz val="9"/>
        <rFont val="ＭＳ Ｐゴシック"/>
        <family val="3"/>
        <charset val="128"/>
      </rPr>
      <t>：</t>
    </r>
    <r>
      <rPr>
        <b/>
        <sz val="9"/>
        <rFont val="Arial"/>
        <family val="2"/>
      </rPr>
      <t xml:space="preserve">Main material of pin
</t>
    </r>
    <r>
      <rPr>
        <b/>
        <sz val="9"/>
        <rFont val="ＭＳ Ｐゴシック"/>
        <family val="3"/>
        <charset val="128"/>
      </rPr>
      <t>（</t>
    </r>
    <r>
      <rPr>
        <b/>
        <sz val="9"/>
        <rFont val="Arial"/>
        <family val="2"/>
      </rPr>
      <t>Lead frame material)</t>
    </r>
    <phoneticPr fontId="3"/>
  </si>
  <si>
    <r>
      <rPr>
        <sz val="10"/>
        <rFont val="ＭＳ Ｐゴシック"/>
        <family val="3"/>
        <charset val="128"/>
      </rPr>
      <t>※For b</t>
    </r>
    <r>
      <rPr>
        <sz val="10"/>
        <rFont val="Arial"/>
        <family val="2"/>
      </rPr>
      <t>ismuth containing plating, please write the content ratio below.</t>
    </r>
    <phoneticPr fontId="3"/>
  </si>
  <si>
    <r>
      <t>新規梱包形状の場合は</t>
    </r>
    <r>
      <rPr>
        <b/>
        <sz val="11"/>
        <rFont val="ＭＳ Ｐゴシック"/>
        <family val="3"/>
        <charset val="128"/>
      </rPr>
      <t>梱包仕様図の提出</t>
    </r>
    <r>
      <rPr>
        <sz val="11"/>
        <rFont val="ＭＳ Ｐゴシック"/>
        <family val="3"/>
        <charset val="128"/>
      </rPr>
      <t>又は下記項目の寸法を記入願います。</t>
    </r>
    <rPh sb="0" eb="2">
      <t>シンキ</t>
    </rPh>
    <rPh sb="2" eb="4">
      <t>コンポウ</t>
    </rPh>
    <rPh sb="4" eb="6">
      <t>ケイジョウ</t>
    </rPh>
    <rPh sb="7" eb="9">
      <t>バアイ</t>
    </rPh>
    <rPh sb="10" eb="12">
      <t>コンポウ</t>
    </rPh>
    <rPh sb="12" eb="14">
      <t>シヨウ</t>
    </rPh>
    <rPh sb="14" eb="15">
      <t>ズ</t>
    </rPh>
    <rPh sb="16" eb="18">
      <t>テイシュツ</t>
    </rPh>
    <rPh sb="18" eb="19">
      <t>マタ</t>
    </rPh>
    <rPh sb="20" eb="22">
      <t>カキ</t>
    </rPh>
    <rPh sb="22" eb="24">
      <t>コウモク</t>
    </rPh>
    <rPh sb="25" eb="27">
      <t>スンポウ</t>
    </rPh>
    <rPh sb="28" eb="30">
      <t>キニュウ</t>
    </rPh>
    <rPh sb="30" eb="31">
      <t>ネガ</t>
    </rPh>
    <phoneticPr fontId="3"/>
  </si>
  <si>
    <r>
      <rPr>
        <b/>
        <sz val="9"/>
        <rFont val="ＭＳ Ｐゴシック"/>
        <family val="3"/>
        <charset val="128"/>
      </rPr>
      <t>②</t>
    </r>
    <r>
      <rPr>
        <b/>
        <sz val="9"/>
        <rFont val="Arial"/>
        <family val="2"/>
      </rPr>
      <t>Packaging style</t>
    </r>
    <phoneticPr fontId="3"/>
  </si>
  <si>
    <r>
      <t>(</t>
    </r>
    <r>
      <rPr>
        <sz val="9"/>
        <rFont val="ＭＳ Ｐゴシック"/>
        <family val="3"/>
        <charset val="128"/>
      </rPr>
      <t>１）</t>
    </r>
    <r>
      <rPr>
        <sz val="9"/>
        <rFont val="Arial"/>
        <family val="2"/>
      </rPr>
      <t>In case of tray: Please fill in the values in the following drawing.</t>
    </r>
    <phoneticPr fontId="3"/>
  </si>
  <si>
    <r>
      <rPr>
        <b/>
        <sz val="8"/>
        <rFont val="ＭＳ Ｐゴシック"/>
        <family val="3"/>
        <charset val="128"/>
      </rPr>
      <t>①</t>
    </r>
    <r>
      <rPr>
        <b/>
        <sz val="8"/>
        <rFont val="Arial"/>
        <family val="2"/>
      </rPr>
      <t>In case of polarized parts: Please check (</t>
    </r>
    <r>
      <rPr>
        <b/>
        <sz val="8"/>
        <rFont val="ＭＳ Ｐゴシック"/>
        <family val="3"/>
        <charset val="128"/>
      </rPr>
      <t>レ</t>
    </r>
    <r>
      <rPr>
        <b/>
        <sz val="8"/>
        <rFont val="Arial"/>
        <family val="2"/>
      </rPr>
      <t>) in the polar side (1 pin, cathod, GND side). (Top view)</t>
    </r>
    <phoneticPr fontId="3"/>
  </si>
  <si>
    <r>
      <t>T</t>
    </r>
    <r>
      <rPr>
        <b/>
        <sz val="9"/>
        <rFont val="ＭＳ Ｐゴシック"/>
        <family val="3"/>
        <charset val="128"/>
      </rPr>
      <t>：</t>
    </r>
    <phoneticPr fontId="3"/>
  </si>
  <si>
    <r>
      <rPr>
        <b/>
        <sz val="9"/>
        <rFont val="ＭＳ Ｐゴシック"/>
        <family val="3"/>
        <charset val="128"/>
      </rPr>
      <t>①</t>
    </r>
    <r>
      <rPr>
        <b/>
        <sz val="9"/>
        <rFont val="Arial"/>
        <family val="2"/>
      </rPr>
      <t>Packing quantity</t>
    </r>
    <phoneticPr fontId="3"/>
  </si>
  <si>
    <r>
      <rPr>
        <b/>
        <sz val="9"/>
        <rFont val="ＭＳ Ｐゴシック"/>
        <family val="3"/>
        <charset val="128"/>
      </rPr>
      <t>④</t>
    </r>
    <r>
      <rPr>
        <b/>
        <sz val="9"/>
        <rFont val="Arial"/>
        <family val="2"/>
      </rPr>
      <t>Tray material</t>
    </r>
    <phoneticPr fontId="3"/>
  </si>
  <si>
    <r>
      <rPr>
        <b/>
        <sz val="9"/>
        <rFont val="ＭＳ Ｐゴシック"/>
        <family val="3"/>
        <charset val="128"/>
      </rPr>
      <t>②</t>
    </r>
    <r>
      <rPr>
        <b/>
        <sz val="9"/>
        <rFont val="Arial"/>
        <family val="2"/>
      </rPr>
      <t>JEDEC standard</t>
    </r>
    <phoneticPr fontId="3"/>
  </si>
  <si>
    <t>①有極性部品の場合極性側(1ﾋﾟﾝ・ｶｿｰﾄﾞ)の場所に レ を記入(上面視)</t>
    <rPh sb="1" eb="6">
      <t>ユウキョクセイブヒン</t>
    </rPh>
    <rPh sb="7" eb="9">
      <t>バアイ</t>
    </rPh>
    <rPh sb="9" eb="11">
      <t>キョクセイ</t>
    </rPh>
    <rPh sb="11" eb="12">
      <t>ガワ</t>
    </rPh>
    <rPh sb="23" eb="26">
      <t>バショニ</t>
    </rPh>
    <rPh sb="26" eb="27">
      <t>　</t>
    </rPh>
    <rPh sb="32" eb="33">
      <t>（</t>
    </rPh>
    <rPh sb="33" eb="34">
      <t>ウエ</t>
    </rPh>
    <rPh sb="34" eb="36">
      <t>メンシ</t>
    </rPh>
    <rPh sb="36" eb="37">
      <t>）</t>
    </rPh>
    <phoneticPr fontId="3"/>
  </si>
  <si>
    <r>
      <rPr>
        <b/>
        <sz val="8.5"/>
        <rFont val="ＭＳ Ｐゴシック"/>
        <family val="3"/>
        <charset val="128"/>
      </rPr>
      <t>①</t>
    </r>
    <r>
      <rPr>
        <b/>
        <sz val="8.5"/>
        <rFont val="Arial"/>
        <family val="2"/>
      </rPr>
      <t>For polarized parts: Please check (</t>
    </r>
    <r>
      <rPr>
        <b/>
        <sz val="8.5"/>
        <rFont val="ＭＳ Ｐゴシック"/>
        <family val="3"/>
        <charset val="128"/>
      </rPr>
      <t>レ</t>
    </r>
    <r>
      <rPr>
        <b/>
        <sz val="8.5"/>
        <rFont val="Arial"/>
        <family val="2"/>
      </rPr>
      <t>) in the polar side (1 pin, cathod, GND side). (Top view)</t>
    </r>
    <phoneticPr fontId="3"/>
  </si>
  <si>
    <r>
      <t xml:space="preserve">Heating (inclination coefficient) </t>
    </r>
    <r>
      <rPr>
        <sz val="9"/>
        <rFont val="ＭＳ ゴシック"/>
        <family val="3"/>
        <charset val="128"/>
      </rPr>
      <t>Ⅰ</t>
    </r>
    <phoneticPr fontId="3"/>
  </si>
  <si>
    <r>
      <t xml:space="preserve">Heating (inclination coefficient) </t>
    </r>
    <r>
      <rPr>
        <sz val="9"/>
        <rFont val="ＭＳ ゴシック"/>
        <family val="3"/>
        <charset val="128"/>
      </rPr>
      <t>Ⅱ</t>
    </r>
    <phoneticPr fontId="3"/>
  </si>
  <si>
    <r>
      <t>注2）</t>
    </r>
    <r>
      <rPr>
        <sz val="11"/>
        <rFont val="ＭＳ 明朝"/>
        <family val="1"/>
        <charset val="128"/>
      </rPr>
      <t>はんだ付け耐熱性の条件として、部品のﾊﾟｯｷﾝｸﾞを開封からはんだ付けまでの</t>
    </r>
    <phoneticPr fontId="3"/>
  </si>
  <si>
    <r>
      <t xml:space="preserve"> </t>
    </r>
    <r>
      <rPr>
        <sz val="9"/>
        <rFont val="ＭＳ Ｐゴシック"/>
        <family val="3"/>
        <charset val="128"/>
      </rPr>
      <t>　　　　　　</t>
    </r>
    <r>
      <rPr>
        <sz val="9"/>
        <rFont val="Arial"/>
        <family val="2"/>
      </rPr>
      <t>soldering, baking, etc. need to be controlled, please present such conditions.</t>
    </r>
    <phoneticPr fontId="3"/>
  </si>
  <si>
    <r>
      <rPr>
        <b/>
        <sz val="11"/>
        <rFont val="ＭＳ ゴシック"/>
        <family val="3"/>
        <charset val="128"/>
      </rPr>
      <t>【</t>
    </r>
    <r>
      <rPr>
        <b/>
        <sz val="11"/>
        <rFont val="Arial"/>
        <family val="2"/>
      </rPr>
      <t>Flow method</t>
    </r>
    <r>
      <rPr>
        <b/>
        <sz val="11"/>
        <rFont val="ＭＳ ゴシック"/>
        <family val="3"/>
        <charset val="128"/>
      </rPr>
      <t>】</t>
    </r>
    <phoneticPr fontId="3"/>
  </si>
  <si>
    <r>
      <t>：260℃/</t>
    </r>
    <r>
      <rPr>
        <sz val="11"/>
        <rFont val="ＭＳ Ｐゴシック"/>
        <family val="3"/>
        <charset val="128"/>
      </rPr>
      <t xml:space="preserve">7 sec (peak)  </t>
    </r>
    <phoneticPr fontId="3"/>
  </si>
  <si>
    <r>
      <t>Requirement</t>
    </r>
    <r>
      <rPr>
        <b/>
        <sz val="10"/>
        <rFont val="ＭＳ ゴシック"/>
        <family val="3"/>
        <charset val="128"/>
      </rPr>
      <t>：</t>
    </r>
    <r>
      <rPr>
        <b/>
        <sz val="10"/>
        <rFont val="Arial"/>
        <family val="2"/>
      </rPr>
      <t>260 deg/7 s</t>
    </r>
    <r>
      <rPr>
        <b/>
        <sz val="10"/>
        <rFont val="ＭＳ ゴシック"/>
        <family val="3"/>
        <charset val="128"/>
      </rPr>
      <t>（</t>
    </r>
    <r>
      <rPr>
        <b/>
        <sz val="10"/>
        <rFont val="Arial"/>
        <family val="2"/>
      </rPr>
      <t>max.</t>
    </r>
    <r>
      <rPr>
        <b/>
        <sz val="10"/>
        <rFont val="ＭＳ ゴシック"/>
        <family val="3"/>
        <charset val="128"/>
      </rPr>
      <t>）</t>
    </r>
    <phoneticPr fontId="3"/>
  </si>
  <si>
    <r>
      <rPr>
        <b/>
        <sz val="11"/>
        <rFont val="ＭＳ ゴシック"/>
        <family val="3"/>
        <charset val="128"/>
      </rPr>
      <t>【</t>
    </r>
    <r>
      <rPr>
        <b/>
        <sz val="11"/>
        <rFont val="Arial"/>
        <family val="2"/>
      </rPr>
      <t>Manual solder</t>
    </r>
    <r>
      <rPr>
        <b/>
        <sz val="11"/>
        <rFont val="ＭＳ ゴシック"/>
        <family val="3"/>
        <charset val="128"/>
      </rPr>
      <t>】</t>
    </r>
    <phoneticPr fontId="3"/>
  </si>
  <si>
    <r>
      <t>Requirement</t>
    </r>
    <r>
      <rPr>
        <b/>
        <sz val="10"/>
        <rFont val="ＭＳ ゴシック"/>
        <family val="3"/>
        <charset val="128"/>
      </rPr>
      <t>：</t>
    </r>
    <r>
      <rPr>
        <b/>
        <sz val="10"/>
        <rFont val="Arial"/>
        <family val="2"/>
      </rPr>
      <t>350 deg/3 s</t>
    </r>
    <phoneticPr fontId="3"/>
  </si>
  <si>
    <r>
      <t>●</t>
    </r>
    <r>
      <rPr>
        <b/>
        <sz val="10"/>
        <rFont val="ＭＳ Ｐゴシック"/>
        <family val="3"/>
        <charset val="128"/>
      </rPr>
      <t>Maximum reflow cycle before IC data retention period gets shorter. (for Frash ROM IC)</t>
    </r>
    <phoneticPr fontId="3"/>
  </si>
  <si>
    <r>
      <rPr>
        <sz val="9"/>
        <rFont val="ＭＳ Ｐゴシック"/>
        <family val="3"/>
        <charset val="128"/>
      </rPr>
      <t>　　　　　</t>
    </r>
    <r>
      <rPr>
        <sz val="9"/>
        <rFont val="Arial"/>
        <family val="2"/>
      </rPr>
      <t>through a solder bath covered with mask pallet and for 150 seconds (max.) heat with the inclination</t>
    </r>
    <phoneticPr fontId="3"/>
  </si>
  <si>
    <r>
      <rPr>
        <sz val="9"/>
        <rFont val="ＭＳ Ｐゴシック"/>
        <family val="3"/>
        <charset val="128"/>
      </rPr>
      <t>　　　　　</t>
    </r>
    <r>
      <rPr>
        <sz val="9"/>
        <rFont val="Arial"/>
        <family val="2"/>
      </rPr>
      <t>to reach 150 deg will be applied.</t>
    </r>
    <phoneticPr fontId="3"/>
  </si>
  <si>
    <r>
      <rPr>
        <sz val="10"/>
        <rFont val="ＭＳ Ｐゴシック"/>
        <family val="3"/>
        <charset val="128"/>
      </rPr>
      <t>　※</t>
    </r>
    <r>
      <rPr>
        <sz val="10"/>
        <rFont val="Arial"/>
        <family val="2"/>
      </rPr>
      <t>For details, please see below.</t>
    </r>
    <phoneticPr fontId="3"/>
  </si>
  <si>
    <r>
      <rPr>
        <b/>
        <sz val="9"/>
        <rFont val="ＭＳ Ｐゴシック"/>
        <family val="3"/>
        <charset val="128"/>
      </rPr>
      <t>※</t>
    </r>
    <r>
      <rPr>
        <b/>
        <sz val="9"/>
        <rFont val="Arial"/>
        <family val="2"/>
      </rPr>
      <t>Please check below when Clarion’s heat resistant conditions cannot be satisfied.</t>
    </r>
    <phoneticPr fontId="3"/>
  </si>
  <si>
    <r>
      <t>1)MS-LEVEL</t>
    </r>
    <r>
      <rPr>
        <b/>
        <sz val="10"/>
        <rFont val="ＭＳ Ｐゴシック"/>
        <family val="3"/>
        <charset val="128"/>
      </rPr>
      <t>　　</t>
    </r>
    <phoneticPr fontId="3"/>
  </si>
  <si>
    <r>
      <rPr>
        <sz val="11"/>
        <rFont val="ＭＳ Ｐゴシック"/>
        <family val="3"/>
        <charset val="128"/>
      </rPr>
      <t>　　　　※</t>
    </r>
    <r>
      <rPr>
        <sz val="11"/>
        <rFont val="Arial"/>
        <family val="2"/>
      </rPr>
      <t>When not compliant with JEDEC, write JEDEC MSL conversion values.</t>
    </r>
    <phoneticPr fontId="3"/>
  </si>
  <si>
    <r>
      <t>2)Baking conditions</t>
    </r>
    <r>
      <rPr>
        <b/>
        <sz val="10"/>
        <rFont val="ＭＳ Ｐゴシック"/>
        <family val="3"/>
        <charset val="128"/>
      </rPr>
      <t>　　　　</t>
    </r>
    <r>
      <rPr>
        <b/>
        <sz val="10"/>
        <rFont val="Arial"/>
        <family val="2"/>
      </rPr>
      <t xml:space="preserve"> </t>
    </r>
    <r>
      <rPr>
        <b/>
        <sz val="10"/>
        <rFont val="ＭＳ Ｐゴシック"/>
        <family val="3"/>
        <charset val="128"/>
      </rPr>
      <t>　　</t>
    </r>
    <phoneticPr fontId="3"/>
  </si>
  <si>
    <r>
      <t xml:space="preserve"> </t>
    </r>
    <r>
      <rPr>
        <b/>
        <sz val="10"/>
        <rFont val="ＭＳ Ｐゴシック"/>
        <family val="3"/>
        <charset val="128"/>
      </rPr>
      <t>①</t>
    </r>
    <r>
      <rPr>
        <b/>
        <sz val="10"/>
        <rFont val="Arial"/>
        <family val="2"/>
      </rPr>
      <t xml:space="preserve">Baking conditions of tray
</t>
    </r>
    <r>
      <rPr>
        <b/>
        <sz val="10"/>
        <rFont val="ＭＳ Ｐゴシック"/>
        <family val="3"/>
        <charset val="128"/>
      </rPr>
      <t>　　</t>
    </r>
    <r>
      <rPr>
        <b/>
        <sz val="10"/>
        <rFont val="Arial"/>
        <family val="2"/>
      </rPr>
      <t xml:space="preserve"> packaging parts</t>
    </r>
    <phoneticPr fontId="3"/>
  </si>
  <si>
    <r>
      <rPr>
        <b/>
        <sz val="10"/>
        <rFont val="ＭＳ Ｐゴシック"/>
        <family val="3"/>
        <charset val="128"/>
      </rPr>
      <t>℃</t>
    </r>
    <phoneticPr fontId="3"/>
  </si>
  <si>
    <r>
      <rPr>
        <b/>
        <sz val="10"/>
        <rFont val="ＭＳ Ｐゴシック"/>
        <family val="3"/>
        <charset val="128"/>
      </rPr>
      <t>　</t>
    </r>
    <r>
      <rPr>
        <b/>
        <sz val="10"/>
        <rFont val="Arial"/>
        <family val="2"/>
      </rPr>
      <t>hours</t>
    </r>
    <phoneticPr fontId="3"/>
  </si>
  <si>
    <r>
      <rPr>
        <b/>
        <sz val="10"/>
        <rFont val="ＭＳ Ｐゴシック"/>
        <family val="3"/>
        <charset val="128"/>
      </rPr>
      <t>　　</t>
    </r>
    <r>
      <rPr>
        <b/>
        <sz val="10"/>
        <rFont val="Arial"/>
        <family val="2"/>
      </rPr>
      <t>Number of bakings</t>
    </r>
    <phoneticPr fontId="3"/>
  </si>
  <si>
    <r>
      <t xml:space="preserve"> </t>
    </r>
    <r>
      <rPr>
        <b/>
        <sz val="10"/>
        <rFont val="ＭＳ Ｐゴシック"/>
        <family val="3"/>
        <charset val="128"/>
      </rPr>
      <t>②</t>
    </r>
    <r>
      <rPr>
        <b/>
        <sz val="10"/>
        <rFont val="Arial"/>
        <family val="2"/>
      </rPr>
      <t xml:space="preserve">Baking conditions in the reel 
</t>
    </r>
    <r>
      <rPr>
        <b/>
        <sz val="10"/>
        <rFont val="ＭＳ Ｐゴシック"/>
        <family val="3"/>
        <charset val="128"/>
      </rPr>
      <t>　　</t>
    </r>
    <r>
      <rPr>
        <b/>
        <sz val="10"/>
        <rFont val="Arial"/>
        <family val="2"/>
      </rPr>
      <t xml:space="preserve">state </t>
    </r>
    <phoneticPr fontId="3"/>
  </si>
  <si>
    <r>
      <t xml:space="preserve"> </t>
    </r>
    <r>
      <rPr>
        <b/>
        <sz val="10"/>
        <rFont val="ＭＳ Ｐゴシック"/>
        <family val="3"/>
        <charset val="128"/>
      </rPr>
      <t>③</t>
    </r>
    <r>
      <rPr>
        <b/>
        <sz val="10"/>
        <rFont val="Arial"/>
        <family val="2"/>
      </rPr>
      <t>Applicability of IPC/JEDECJ-STD-033</t>
    </r>
    <r>
      <rPr>
        <b/>
        <sz val="10"/>
        <rFont val="ＭＳ Ｐゴシック"/>
        <family val="3"/>
        <charset val="128"/>
      </rPr>
      <t>　</t>
    </r>
    <r>
      <rPr>
        <b/>
        <sz val="10"/>
        <rFont val="Arial"/>
        <family val="2"/>
      </rPr>
      <t>Table4-1</t>
    </r>
    <phoneticPr fontId="3"/>
  </si>
  <si>
    <r>
      <t xml:space="preserve"> </t>
    </r>
    <r>
      <rPr>
        <b/>
        <sz val="10"/>
        <rFont val="ＭＳ Ｐゴシック"/>
        <family val="3"/>
        <charset val="128"/>
      </rPr>
      <t>④</t>
    </r>
    <r>
      <rPr>
        <b/>
        <sz val="10"/>
        <rFont val="Arial"/>
        <family val="2"/>
      </rPr>
      <t>Applicability of IPC/JEDECJ-STD-033</t>
    </r>
    <r>
      <rPr>
        <b/>
        <sz val="10"/>
        <rFont val="ＭＳ Ｐゴシック"/>
        <family val="3"/>
        <charset val="128"/>
      </rPr>
      <t>　</t>
    </r>
    <r>
      <rPr>
        <b/>
        <sz val="10"/>
        <rFont val="Arial"/>
        <family val="2"/>
      </rPr>
      <t>Table4-3</t>
    </r>
    <phoneticPr fontId="3"/>
  </si>
  <si>
    <r>
      <t xml:space="preserve"> </t>
    </r>
    <r>
      <rPr>
        <b/>
        <sz val="10"/>
        <rFont val="ＭＳ Ｐゴシック"/>
        <family val="3"/>
        <charset val="128"/>
      </rPr>
      <t>⑤</t>
    </r>
    <r>
      <rPr>
        <b/>
        <sz val="10"/>
        <rFont val="Arial"/>
        <family val="2"/>
      </rPr>
      <t>Storage period (Anti-humidity
   packaging state)</t>
    </r>
    <phoneticPr fontId="3"/>
  </si>
  <si>
    <r>
      <t xml:space="preserve"> </t>
    </r>
    <r>
      <rPr>
        <b/>
        <sz val="10"/>
        <rFont val="ＭＳ Ｐゴシック"/>
        <family val="3"/>
        <charset val="128"/>
      </rPr>
      <t>⑥</t>
    </r>
    <r>
      <rPr>
        <b/>
        <sz val="10"/>
        <rFont val="Arial"/>
        <family val="2"/>
      </rPr>
      <t>Storage period (Open state)</t>
    </r>
    <phoneticPr fontId="3"/>
  </si>
  <si>
    <r>
      <t xml:space="preserve"> </t>
    </r>
    <r>
      <rPr>
        <b/>
        <sz val="10"/>
        <rFont val="ＭＳ Ｐゴシック"/>
        <family val="3"/>
        <charset val="128"/>
      </rPr>
      <t>⑦</t>
    </r>
    <r>
      <rPr>
        <b/>
        <sz val="10"/>
        <rFont val="Arial"/>
        <family val="2"/>
      </rPr>
      <t>With or without indicator label</t>
    </r>
    <phoneticPr fontId="3"/>
  </si>
  <si>
    <r>
      <t xml:space="preserve"> </t>
    </r>
    <r>
      <rPr>
        <b/>
        <sz val="10"/>
        <rFont val="ＭＳ Ｐゴシック"/>
        <family val="3"/>
        <charset val="128"/>
      </rPr>
      <t>⑧</t>
    </r>
    <r>
      <rPr>
        <b/>
        <sz val="10"/>
        <rFont val="Arial"/>
        <family val="2"/>
      </rPr>
      <t>MS label description on the surface of anti-humidity packaging</t>
    </r>
    <phoneticPr fontId="3"/>
  </si>
  <si>
    <r>
      <t xml:space="preserve"> </t>
    </r>
    <r>
      <rPr>
        <b/>
        <sz val="10"/>
        <rFont val="ＭＳ Ｐゴシック"/>
        <family val="3"/>
        <charset val="128"/>
      </rPr>
      <t>⑨</t>
    </r>
    <r>
      <rPr>
        <b/>
        <sz val="10"/>
        <rFont val="Arial"/>
        <family val="2"/>
      </rPr>
      <t xml:space="preserve">Possibility of decrease in data retention 
</t>
    </r>
    <r>
      <rPr>
        <b/>
        <sz val="10"/>
        <rFont val="ＭＳ Ｐゴシック"/>
        <family val="3"/>
        <charset val="128"/>
      </rPr>
      <t>　　</t>
    </r>
    <r>
      <rPr>
        <b/>
        <sz val="10"/>
        <rFont val="Arial"/>
        <family val="2"/>
      </rPr>
      <t>period caused by baking</t>
    </r>
    <phoneticPr fontId="3"/>
  </si>
  <si>
    <r>
      <t xml:space="preserve"> </t>
    </r>
    <r>
      <rPr>
        <b/>
        <sz val="10"/>
        <rFont val="ＭＳ Ｐゴシック"/>
        <family val="3"/>
        <charset val="128"/>
      </rPr>
      <t>※</t>
    </r>
    <r>
      <rPr>
        <b/>
        <sz val="10"/>
        <rFont val="Arial"/>
        <family val="2"/>
      </rPr>
      <t>Describe the condition and the number of baking before the data retention occurs.</t>
    </r>
    <phoneticPr fontId="3"/>
  </si>
  <si>
    <r>
      <t xml:space="preserve"> </t>
    </r>
    <r>
      <rPr>
        <b/>
        <sz val="10"/>
        <rFont val="ＭＳ Ｐゴシック"/>
        <family val="3"/>
        <charset val="128"/>
      </rPr>
      <t>⑩</t>
    </r>
    <r>
      <rPr>
        <b/>
        <sz val="10"/>
        <rFont val="Arial"/>
        <family val="2"/>
      </rPr>
      <t>Other conditions</t>
    </r>
    <phoneticPr fontId="3"/>
  </si>
  <si>
    <r>
      <rPr>
        <sz val="9"/>
        <rFont val="ＭＳ Ｐゴシック"/>
        <family val="3"/>
        <charset val="128"/>
      </rPr>
      <t>※</t>
    </r>
    <r>
      <rPr>
        <sz val="9"/>
        <rFont val="Arial"/>
        <family val="2"/>
      </rPr>
      <t xml:space="preserve">For </t>
    </r>
    <r>
      <rPr>
        <sz val="9"/>
        <rFont val="ＭＳ Ｐゴシック"/>
        <family val="3"/>
        <charset val="128"/>
      </rPr>
      <t>⑤</t>
    </r>
    <r>
      <rPr>
        <sz val="9"/>
        <rFont val="Arial"/>
        <family val="2"/>
      </rPr>
      <t xml:space="preserve"> indicator label, if the indicating silica gel is used, please check “Exist”.</t>
    </r>
    <phoneticPr fontId="3"/>
  </si>
  <si>
    <r>
      <rPr>
        <sz val="9"/>
        <rFont val="ＭＳ Ｐゴシック"/>
        <family val="3"/>
        <charset val="128"/>
      </rPr>
      <t>　　</t>
    </r>
    <r>
      <rPr>
        <sz val="9"/>
        <rFont val="Arial"/>
        <family val="2"/>
      </rPr>
      <t>Aside from MS-LEVEL, when there is restriction on expiry date, storage conditions, etc., due to the reasons such as</t>
    </r>
    <phoneticPr fontId="3"/>
  </si>
  <si>
    <r>
      <rPr>
        <sz val="9"/>
        <rFont val="ＭＳ Ｐゴシック"/>
        <family val="3"/>
        <charset val="128"/>
      </rPr>
      <t>　　</t>
    </r>
    <r>
      <rPr>
        <sz val="9"/>
        <rFont val="Arial"/>
        <family val="2"/>
      </rPr>
      <t>oxidized pin, please write below. Also, when expiry date exists, write the start date (manufactured date, delivery date, etc.)</t>
    </r>
    <phoneticPr fontId="3"/>
  </si>
  <si>
    <r>
      <t>3)Expiry date</t>
    </r>
    <r>
      <rPr>
        <b/>
        <sz val="10"/>
        <rFont val="ＭＳ Ｐゴシック"/>
        <family val="3"/>
        <charset val="128"/>
      </rPr>
      <t>　　　　　　</t>
    </r>
    <r>
      <rPr>
        <b/>
        <sz val="10"/>
        <rFont val="Arial"/>
        <family val="2"/>
      </rPr>
      <t xml:space="preserve"> </t>
    </r>
    <r>
      <rPr>
        <b/>
        <sz val="10"/>
        <rFont val="ＭＳ Ｐゴシック"/>
        <family val="3"/>
        <charset val="128"/>
      </rPr>
      <t>　　</t>
    </r>
    <phoneticPr fontId="3"/>
  </si>
  <si>
    <r>
      <t>HBM(Human body model 1.5KΩ/100pF)</t>
    </r>
    <r>
      <rPr>
        <b/>
        <sz val="9"/>
        <rFont val="ＭＳ Ｐゴシック"/>
        <family val="3"/>
        <charset val="128"/>
      </rPr>
      <t>：</t>
    </r>
    <phoneticPr fontId="3"/>
  </si>
  <si>
    <r>
      <t>CDM(Charged device model)</t>
    </r>
    <r>
      <rPr>
        <b/>
        <sz val="9"/>
        <rFont val="ＭＳ Ｐゴシック"/>
        <family val="3"/>
        <charset val="128"/>
      </rPr>
      <t>：</t>
    </r>
    <phoneticPr fontId="3"/>
  </si>
  <si>
    <r>
      <t>Reference</t>
    </r>
    <r>
      <rPr>
        <b/>
        <sz val="9"/>
        <rFont val="ＭＳ Ｐゴシック"/>
        <family val="3"/>
        <charset val="128"/>
      </rPr>
      <t>：</t>
    </r>
    <r>
      <rPr>
        <b/>
        <sz val="9"/>
        <rFont val="Arial"/>
        <family val="2"/>
      </rPr>
      <t>MM(Machine model</t>
    </r>
    <r>
      <rPr>
        <b/>
        <sz val="9"/>
        <rFont val="ＭＳ Ｐゴシック"/>
        <family val="3"/>
        <charset val="128"/>
      </rPr>
      <t>　</t>
    </r>
    <r>
      <rPr>
        <b/>
        <sz val="9"/>
        <rFont val="Arial"/>
        <family val="2"/>
      </rPr>
      <t>0Ω/200pF)</t>
    </r>
    <r>
      <rPr>
        <b/>
        <sz val="9"/>
        <rFont val="ＭＳ Ｐゴシック"/>
        <family val="3"/>
        <charset val="128"/>
      </rPr>
      <t>：</t>
    </r>
    <phoneticPr fontId="3"/>
  </si>
  <si>
    <r>
      <t>8</t>
    </r>
    <r>
      <rPr>
        <b/>
        <sz val="9"/>
        <rFont val="ＭＳ Ｐゴシック"/>
        <family val="3"/>
        <charset val="128"/>
      </rPr>
      <t>．</t>
    </r>
    <r>
      <rPr>
        <b/>
        <sz val="9"/>
        <rFont val="Arial"/>
        <family val="2"/>
      </rPr>
      <t>Xray resistance</t>
    </r>
    <phoneticPr fontId="3"/>
  </si>
  <si>
    <t>10.その他</t>
    <phoneticPr fontId="3"/>
  </si>
  <si>
    <t>10.Other</t>
    <phoneticPr fontId="3"/>
  </si>
  <si>
    <t>EE-A002-0013様式1 改18.11</t>
    <phoneticPr fontId="3"/>
  </si>
  <si>
    <t>新規実装部品　仕様適合確認依頼書</t>
    <rPh sb="0" eb="2">
      <t>シンキ</t>
    </rPh>
    <rPh sb="2" eb="4">
      <t>ジッソウ</t>
    </rPh>
    <rPh sb="4" eb="6">
      <t>ブヒン</t>
    </rPh>
    <rPh sb="7" eb="9">
      <t>シヨウ</t>
    </rPh>
    <rPh sb="9" eb="11">
      <t>テキゴウ</t>
    </rPh>
    <rPh sb="11" eb="13">
      <t>カクニン</t>
    </rPh>
    <rPh sb="13" eb="16">
      <t>イライショ</t>
    </rPh>
    <phoneticPr fontId="3"/>
  </si>
  <si>
    <t>EE-A002-0013 Form1 rev.18.11</t>
    <phoneticPr fontId="3"/>
  </si>
  <si>
    <t>New Mounted  Parts Specification Conformity Verification Request</t>
    <phoneticPr fontId="3"/>
  </si>
  <si>
    <t>A-LEAD</t>
  </si>
  <si>
    <t>注１）本帳票は基板に実装する全ての部品において起票が必要</t>
    <rPh sb="0" eb="1">
      <t>チュウ</t>
    </rPh>
    <rPh sb="3" eb="4">
      <t>ホン</t>
    </rPh>
    <rPh sb="4" eb="6">
      <t>チョウヒョウ</t>
    </rPh>
    <rPh sb="7" eb="9">
      <t>キバン</t>
    </rPh>
    <rPh sb="10" eb="12">
      <t>ジッソウ</t>
    </rPh>
    <rPh sb="14" eb="15">
      <t>スベ</t>
    </rPh>
    <rPh sb="17" eb="19">
      <t>ブヒン</t>
    </rPh>
    <rPh sb="23" eb="25">
      <t>キヒョウ</t>
    </rPh>
    <rPh sb="26" eb="28">
      <t>ヒツヨウ</t>
    </rPh>
    <phoneticPr fontId="3"/>
  </si>
  <si>
    <t>ALUMI-CHIP-C</t>
  </si>
  <si>
    <r>
      <t>NOTE 1</t>
    </r>
    <r>
      <rPr>
        <b/>
        <sz val="10"/>
        <rFont val="ＭＳ Ｐ明朝"/>
        <family val="1"/>
        <charset val="128"/>
      </rPr>
      <t>）</t>
    </r>
    <r>
      <rPr>
        <b/>
        <sz val="10"/>
        <rFont val="Arial"/>
        <family val="2"/>
      </rPr>
      <t>This form is required for all mounted parts on PCB.</t>
    </r>
  </si>
  <si>
    <t>注２）一次判定は実働3～5日を目安として下さい。</t>
    <rPh sb="0" eb="1">
      <t>チュウ</t>
    </rPh>
    <rPh sb="3" eb="5">
      <t>１ジ</t>
    </rPh>
    <rPh sb="5" eb="7">
      <t>ハンテイ</t>
    </rPh>
    <rPh sb="8" eb="10">
      <t>ジツドウ</t>
    </rPh>
    <rPh sb="13" eb="14">
      <t>ニチ</t>
    </rPh>
    <rPh sb="15" eb="17">
      <t>メヤス</t>
    </rPh>
    <rPh sb="20" eb="21">
      <t>クダ</t>
    </rPh>
    <phoneticPr fontId="62"/>
  </si>
  <si>
    <t>ANT-RECEPT</t>
  </si>
  <si>
    <r>
      <t>NOTE 2</t>
    </r>
    <r>
      <rPr>
        <b/>
        <sz val="10"/>
        <rFont val="Arial Unicode MS"/>
        <family val="3"/>
        <charset val="128"/>
      </rPr>
      <t>）</t>
    </r>
    <r>
      <rPr>
        <b/>
        <sz val="10"/>
        <rFont val="Arial"/>
        <family val="2"/>
      </rPr>
      <t>The first judgment needs 3-5 working days as a guide.</t>
    </r>
  </si>
  <si>
    <t>注３）試作での実施検証及びトライアルでの実装検証が必要となった場合は、生技部門と別途検証計画が必要となります。</t>
    <rPh sb="0" eb="1">
      <t>チュウ</t>
    </rPh>
    <rPh sb="3" eb="5">
      <t>シサク</t>
    </rPh>
    <rPh sb="7" eb="9">
      <t>ジッシ</t>
    </rPh>
    <rPh sb="9" eb="11">
      <t>ケンショウ</t>
    </rPh>
    <rPh sb="11" eb="12">
      <t>オヨ</t>
    </rPh>
    <rPh sb="20" eb="22">
      <t>ジッソウ</t>
    </rPh>
    <rPh sb="22" eb="24">
      <t>ケンショウ</t>
    </rPh>
    <rPh sb="25" eb="27">
      <t>ヒツヨウ</t>
    </rPh>
    <rPh sb="31" eb="33">
      <t>バアイ</t>
    </rPh>
    <rPh sb="35" eb="36">
      <t>セイ</t>
    </rPh>
    <rPh sb="36" eb="37">
      <t>ギ</t>
    </rPh>
    <rPh sb="37" eb="39">
      <t>ブモン</t>
    </rPh>
    <rPh sb="40" eb="42">
      <t>ベット</t>
    </rPh>
    <rPh sb="42" eb="44">
      <t>ケンショウ</t>
    </rPh>
    <rPh sb="44" eb="46">
      <t>ケイカク</t>
    </rPh>
    <rPh sb="47" eb="48">
      <t>ヒツ</t>
    </rPh>
    <rPh sb="48" eb="49">
      <t>ヨウ</t>
    </rPh>
    <phoneticPr fontId="62"/>
  </si>
  <si>
    <t>ASSY-PART(HDD</t>
  </si>
  <si>
    <r>
      <t>NOTE 3</t>
    </r>
    <r>
      <rPr>
        <b/>
        <sz val="10"/>
        <rFont val="ＭＳ Ｐ明朝"/>
        <family val="1"/>
        <charset val="128"/>
      </rPr>
      <t>）</t>
    </r>
    <r>
      <rPr>
        <b/>
        <sz val="10"/>
        <rFont val="Arial"/>
        <family val="2"/>
      </rPr>
      <t xml:space="preserve">If the trial is needed in order to verify mounting, the verifcation plan shall be arranged with the production engineering.  </t>
    </r>
  </si>
  <si>
    <t>注４)採番ステージ毎(CLA、A付、正式）に判定結果が必要となりますので、Agile発行時に必ず添付願います。</t>
    <rPh sb="0" eb="1">
      <t>チュウ</t>
    </rPh>
    <rPh sb="3" eb="4">
      <t>サイ</t>
    </rPh>
    <rPh sb="4" eb="5">
      <t>バン</t>
    </rPh>
    <rPh sb="9" eb="10">
      <t>ゴト</t>
    </rPh>
    <rPh sb="16" eb="17">
      <t>ツキ</t>
    </rPh>
    <rPh sb="18" eb="20">
      <t>セイシキ</t>
    </rPh>
    <rPh sb="22" eb="24">
      <t>ハンテイ</t>
    </rPh>
    <rPh sb="24" eb="26">
      <t>ケッカ</t>
    </rPh>
    <rPh sb="27" eb="29">
      <t>ヒツヨウ</t>
    </rPh>
    <rPh sb="42" eb="44">
      <t>ハッコウ</t>
    </rPh>
    <rPh sb="44" eb="45">
      <t>ジ</t>
    </rPh>
    <rPh sb="46" eb="47">
      <t>カナラ</t>
    </rPh>
    <rPh sb="48" eb="50">
      <t>テンプ</t>
    </rPh>
    <rPh sb="50" eb="51">
      <t>ネガ</t>
    </rPh>
    <phoneticPr fontId="3"/>
  </si>
  <si>
    <t>BATTERY</t>
  </si>
  <si>
    <r>
      <t xml:space="preserve">NOTE 4)Since the judgment result is required by each number acquisition (CLA, A attached, </t>
    </r>
    <r>
      <rPr>
        <b/>
        <sz val="10"/>
        <rFont val="ＭＳ Ｐゴシック"/>
        <family val="3"/>
        <charset val="128"/>
      </rPr>
      <t>ｆ</t>
    </r>
    <r>
      <rPr>
        <b/>
        <sz val="10"/>
        <rFont val="Arial"/>
        <family val="2"/>
      </rPr>
      <t>ormal), make sure to attach the judgment result</t>
    </r>
    <r>
      <rPr>
        <b/>
        <sz val="10"/>
        <color rgb="FFFF0000"/>
        <rFont val="ＭＳ Ｐゴシック"/>
        <family val="3"/>
        <charset val="128"/>
      </rPr>
      <t/>
    </r>
  </si>
  <si>
    <t>　　　※正式採番時にはOK判定が必要です。</t>
    <phoneticPr fontId="3"/>
  </si>
  <si>
    <t>BONDING</t>
  </si>
  <si>
    <r>
      <t xml:space="preserve"> </t>
    </r>
    <r>
      <rPr>
        <b/>
        <sz val="10"/>
        <rFont val="ＭＳ Ｐ明朝"/>
        <family val="1"/>
        <charset val="128"/>
      </rPr>
      <t>　　　　</t>
    </r>
    <r>
      <rPr>
        <b/>
        <sz val="10"/>
        <rFont val="Arial"/>
        <family val="2"/>
      </rPr>
      <t xml:space="preserve">   in issuing Agile.</t>
    </r>
    <r>
      <rPr>
        <b/>
        <sz val="10"/>
        <rFont val="ＭＳ Ｐ明朝"/>
        <family val="1"/>
        <charset val="128"/>
      </rPr>
      <t>　</t>
    </r>
    <r>
      <rPr>
        <b/>
        <sz val="10"/>
        <rFont val="Arial"/>
        <family val="2"/>
      </rPr>
      <t xml:space="preserve"> </t>
    </r>
    <r>
      <rPr>
        <b/>
        <sz val="10"/>
        <rFont val="ＭＳ Ｐ明朝"/>
        <family val="1"/>
        <charset val="128"/>
      </rPr>
      <t>※</t>
    </r>
    <r>
      <rPr>
        <b/>
        <sz val="10"/>
        <rFont val="Arial"/>
        <family val="2"/>
      </rPr>
      <t xml:space="preserve">To obtail the formal number, OK judgment result is required. </t>
    </r>
  </si>
  <si>
    <t>CERAMIC-C</t>
  </si>
  <si>
    <t>下記太枠部分の色賭け(黄色)部分に記入願います
※は記入必須です</t>
    <rPh sb="0" eb="2">
      <t>カキ</t>
    </rPh>
    <rPh sb="2" eb="4">
      <t>フトワク</t>
    </rPh>
    <rPh sb="4" eb="6">
      <t>ブブン</t>
    </rPh>
    <rPh sb="7" eb="8">
      <t>イロ</t>
    </rPh>
    <rPh sb="8" eb="9">
      <t>カ</t>
    </rPh>
    <rPh sb="11" eb="13">
      <t>キイロ</t>
    </rPh>
    <rPh sb="14" eb="16">
      <t>ブブン</t>
    </rPh>
    <rPh sb="17" eb="19">
      <t>キニュウ</t>
    </rPh>
    <rPh sb="19" eb="20">
      <t>ネガ</t>
    </rPh>
    <rPh sb="26" eb="28">
      <t>キニュウ</t>
    </rPh>
    <rPh sb="28" eb="30">
      <t>ヒッス</t>
    </rPh>
    <phoneticPr fontId="3"/>
  </si>
  <si>
    <t>CERAMIC-CHIP-C</t>
  </si>
  <si>
    <r>
      <t xml:space="preserve">Please fill in the yellow blanks.
</t>
    </r>
    <r>
      <rPr>
        <sz val="11"/>
        <rFont val="ＭＳ Ｐゴシック"/>
        <family val="3"/>
        <charset val="128"/>
      </rPr>
      <t>＊</t>
    </r>
    <r>
      <rPr>
        <sz val="11"/>
        <rFont val="Arial"/>
        <family val="2"/>
      </rPr>
      <t>These fields are required</t>
    </r>
  </si>
  <si>
    <t>※部品名称</t>
    <rPh sb="1" eb="3">
      <t>ブヒン</t>
    </rPh>
    <rPh sb="3" eb="5">
      <t>メイショウ</t>
    </rPh>
    <phoneticPr fontId="3"/>
  </si>
  <si>
    <t>SPECIAL-R</t>
  </si>
  <si>
    <t>CHIP-R</t>
  </si>
  <si>
    <t>*Part Name</t>
    <phoneticPr fontId="3"/>
  </si>
  <si>
    <t>※メーカー名</t>
    <rPh sb="5" eb="6">
      <t>メイ</t>
    </rPh>
    <phoneticPr fontId="3"/>
  </si>
  <si>
    <t>CHOKE</t>
  </si>
  <si>
    <t>*Supplier Name</t>
    <phoneticPr fontId="3"/>
  </si>
  <si>
    <t>※メーカー型番</t>
    <rPh sb="5" eb="7">
      <t>カタバン</t>
    </rPh>
    <phoneticPr fontId="3"/>
  </si>
  <si>
    <t>COIL</t>
  </si>
  <si>
    <t>*Supplier Model Number</t>
    <phoneticPr fontId="3"/>
  </si>
  <si>
    <t>※部品状況</t>
    <rPh sb="1" eb="3">
      <t>ブヒン</t>
    </rPh>
    <rPh sb="3" eb="5">
      <t>ジョウキョウ</t>
    </rPh>
    <phoneticPr fontId="3"/>
  </si>
  <si>
    <t>COMPONENT-CCT</t>
  </si>
  <si>
    <t>*Part status</t>
    <phoneticPr fontId="3"/>
  </si>
  <si>
    <t>※添付資料</t>
    <rPh sb="1" eb="3">
      <t>テンプ</t>
    </rPh>
    <rPh sb="3" eb="5">
      <t>シリョウ</t>
    </rPh>
    <phoneticPr fontId="3"/>
  </si>
  <si>
    <t>CRYSTAL</t>
  </si>
  <si>
    <r>
      <t>*</t>
    </r>
    <r>
      <rPr>
        <sz val="11"/>
        <rFont val="ＭＳ Ｐゴシック"/>
        <family val="3"/>
        <charset val="128"/>
      </rPr>
      <t>＊</t>
    </r>
    <r>
      <rPr>
        <sz val="11"/>
        <rFont val="Arial"/>
        <family val="2"/>
      </rPr>
      <t xml:space="preserve">Attachment
</t>
    </r>
  </si>
  <si>
    <t>※使用用途</t>
    <rPh sb="1" eb="3">
      <t>シヨウ</t>
    </rPh>
    <rPh sb="3" eb="5">
      <t>ヨウト</t>
    </rPh>
    <phoneticPr fontId="3"/>
  </si>
  <si>
    <t>量産用途</t>
  </si>
  <si>
    <t>DC-MOTOR(FAN-MOTOR)</t>
  </si>
  <si>
    <t>*Intended use</t>
    <phoneticPr fontId="3"/>
  </si>
  <si>
    <t>※CA/NG判定時の対応</t>
    <rPh sb="6" eb="8">
      <t>ハンテイ</t>
    </rPh>
    <rPh sb="8" eb="9">
      <t>ジ</t>
    </rPh>
    <rPh sb="10" eb="12">
      <t>タイオウ</t>
    </rPh>
    <phoneticPr fontId="3"/>
  </si>
  <si>
    <t>DIODE</t>
  </si>
  <si>
    <t>*Action in case of CA/NG judgment</t>
    <phoneticPr fontId="3"/>
  </si>
  <si>
    <t>※トライアル必要発生時の対応</t>
    <rPh sb="6" eb="8">
      <t>ヒツヨウ</t>
    </rPh>
    <rPh sb="8" eb="10">
      <t>ハッセイ</t>
    </rPh>
    <rPh sb="10" eb="11">
      <t>ジ</t>
    </rPh>
    <rPh sb="12" eb="14">
      <t>タイオウ</t>
    </rPh>
    <phoneticPr fontId="3"/>
  </si>
  <si>
    <t>E-EPART</t>
  </si>
  <si>
    <t>【※シリーズ品の量産実績有場合は下記必須】</t>
    <rPh sb="6" eb="7">
      <t>ヒン</t>
    </rPh>
    <rPh sb="8" eb="10">
      <t>リョウサン</t>
    </rPh>
    <rPh sb="10" eb="12">
      <t>ジッセキ</t>
    </rPh>
    <rPh sb="12" eb="13">
      <t>ユウ</t>
    </rPh>
    <rPh sb="13" eb="15">
      <t>バアイ</t>
    </rPh>
    <rPh sb="16" eb="18">
      <t>カキ</t>
    </rPh>
    <rPh sb="18" eb="20">
      <t>ヒッス</t>
    </rPh>
    <phoneticPr fontId="3"/>
  </si>
  <si>
    <t>ELECTROLYTIC-C</t>
  </si>
  <si>
    <r>
      <rPr>
        <sz val="11"/>
        <rFont val="ＭＳ Ｐゴシック"/>
        <family val="3"/>
        <charset val="128"/>
      </rPr>
      <t>【</t>
    </r>
    <r>
      <rPr>
        <sz val="11"/>
        <rFont val="Arial"/>
        <family val="2"/>
      </rPr>
      <t>*Mass production record of series products</t>
    </r>
    <r>
      <rPr>
        <sz val="11"/>
        <rFont val="ＭＳ Ｐゴシック"/>
        <family val="3"/>
        <charset val="128"/>
      </rPr>
      <t>】　（</t>
    </r>
    <r>
      <rPr>
        <sz val="11"/>
        <rFont val="Arial"/>
        <family val="2"/>
      </rPr>
      <t>Write the Part Number when the track record exists.</t>
    </r>
    <r>
      <rPr>
        <sz val="11"/>
        <rFont val="ＭＳ Ｐゴシック"/>
        <family val="3"/>
        <charset val="128"/>
      </rPr>
      <t>）</t>
    </r>
  </si>
  <si>
    <t>マイコン：ソフト違い品</t>
    <rPh sb="8" eb="9">
      <t>チガ</t>
    </rPh>
    <rPh sb="10" eb="11">
      <t>ヒン</t>
    </rPh>
    <phoneticPr fontId="3"/>
  </si>
  <si>
    <t>番号</t>
    <rPh sb="0" eb="2">
      <t>バンゴウ</t>
    </rPh>
    <phoneticPr fontId="3"/>
  </si>
  <si>
    <t>EXTENSION</t>
  </si>
  <si>
    <t>Microprocessor: with different software</t>
  </si>
  <si>
    <t>Number</t>
    <phoneticPr fontId="3"/>
  </si>
  <si>
    <t>チップCRL：定数違い品</t>
    <rPh sb="7" eb="9">
      <t>ジョウスウ</t>
    </rPh>
    <rPh sb="9" eb="10">
      <t>チガ</t>
    </rPh>
    <rPh sb="11" eb="12">
      <t>ヒン</t>
    </rPh>
    <phoneticPr fontId="3"/>
  </si>
  <si>
    <t>EXTENSIONLEAD</t>
  </si>
  <si>
    <t>Chip CRL: Series value parts</t>
    <phoneticPr fontId="3"/>
  </si>
  <si>
    <t>【備考】</t>
    <phoneticPr fontId="3"/>
  </si>
  <si>
    <t>FEED-THRU-C</t>
  </si>
  <si>
    <r>
      <rPr>
        <sz val="11"/>
        <rFont val="ＭＳ Ｐゴシック"/>
        <family val="3"/>
        <charset val="128"/>
      </rPr>
      <t>【</t>
    </r>
    <r>
      <rPr>
        <sz val="11"/>
        <rFont val="Arial"/>
        <family val="2"/>
      </rPr>
      <t>Remarks</t>
    </r>
    <r>
      <rPr>
        <sz val="11"/>
        <rFont val="ＭＳ Ｐゴシック"/>
        <family val="3"/>
        <charset val="128"/>
      </rPr>
      <t>】</t>
    </r>
  </si>
  <si>
    <t>FILM-R</t>
  </si>
  <si>
    <t>FUSE</t>
  </si>
  <si>
    <t>FUSE-RECEPT</t>
  </si>
  <si>
    <t>一次判定結果（一次判定部門記入）</t>
    <rPh sb="0" eb="2">
      <t>イチジ</t>
    </rPh>
    <rPh sb="2" eb="4">
      <t>ハンテイ</t>
    </rPh>
    <rPh sb="4" eb="6">
      <t>ケッカ</t>
    </rPh>
    <rPh sb="7" eb="9">
      <t>イチジ</t>
    </rPh>
    <rPh sb="9" eb="11">
      <t>ハンテイ</t>
    </rPh>
    <rPh sb="11" eb="13">
      <t>ブモン</t>
    </rPh>
    <rPh sb="13" eb="15">
      <t>キニュウ</t>
    </rPh>
    <phoneticPr fontId="3"/>
  </si>
  <si>
    <t>◎一次判定OKの場合も、試作による実装品質確認は必要</t>
    <rPh sb="19" eb="21">
      <t>ヒンシツ</t>
    </rPh>
    <rPh sb="21" eb="23">
      <t>カクニン</t>
    </rPh>
    <phoneticPr fontId="3"/>
  </si>
  <si>
    <t>GASKET</t>
  </si>
  <si>
    <r>
      <t xml:space="preserve">Results of First Judgment </t>
    </r>
    <r>
      <rPr>
        <b/>
        <sz val="11.5"/>
        <rFont val="ＭＳ Ｐゴシック"/>
        <family val="3"/>
        <charset val="128"/>
      </rPr>
      <t>（</t>
    </r>
    <r>
      <rPr>
        <b/>
        <sz val="11.5"/>
        <rFont val="Arial"/>
        <family val="2"/>
      </rPr>
      <t xml:space="preserve">Filled out by judging department </t>
    </r>
    <r>
      <rPr>
        <b/>
        <sz val="11.5"/>
        <rFont val="ＭＳ Ｐゴシック"/>
        <family val="3"/>
        <charset val="128"/>
      </rPr>
      <t>）</t>
    </r>
  </si>
  <si>
    <r>
      <rPr>
        <sz val="9"/>
        <rFont val="ＭＳ Ｐゴシック"/>
        <family val="3"/>
        <charset val="128"/>
      </rPr>
      <t>※</t>
    </r>
    <r>
      <rPr>
        <sz val="9"/>
        <rFont val="Arial"/>
        <family val="2"/>
      </rPr>
      <t xml:space="preserve"> Mount quality confirmation with prototype is required even when First Judgment was OK.</t>
    </r>
  </si>
  <si>
    <t>CADライブラリー番号(CLA番号)登録</t>
  </si>
  <si>
    <t>判定理由/その他</t>
    <rPh sb="0" eb="2">
      <t>ハンテイ</t>
    </rPh>
    <rPh sb="2" eb="4">
      <t>リユウ</t>
    </rPh>
    <rPh sb="7" eb="8">
      <t>タ</t>
    </rPh>
    <phoneticPr fontId="3"/>
  </si>
  <si>
    <t>IC</t>
  </si>
  <si>
    <t>Reason for judgment/Other</t>
    <phoneticPr fontId="3"/>
  </si>
  <si>
    <t>部品仕様確認</t>
    <phoneticPr fontId="3"/>
  </si>
  <si>
    <t>IF-TRANS</t>
  </si>
  <si>
    <t>Part spec  check</t>
  </si>
  <si>
    <t>新規設備</t>
    <phoneticPr fontId="3"/>
  </si>
  <si>
    <t>INDICATOR</t>
  </si>
  <si>
    <t>New facility</t>
  </si>
  <si>
    <t>実装確認</t>
    <phoneticPr fontId="3"/>
  </si>
  <si>
    <t>INPUT-TRANS</t>
  </si>
  <si>
    <t>Mount check</t>
  </si>
  <si>
    <t>JACK</t>
  </si>
  <si>
    <t>トライアル判定部門</t>
    <rPh sb="5" eb="7">
      <t>ハンテイ</t>
    </rPh>
    <rPh sb="7" eb="9">
      <t>ブモン</t>
    </rPh>
    <phoneticPr fontId="3"/>
  </si>
  <si>
    <t>トライアル実施</t>
    <rPh sb="5" eb="7">
      <t>ジッシ</t>
    </rPh>
    <phoneticPr fontId="3"/>
  </si>
  <si>
    <t>一次判定部門</t>
  </si>
  <si>
    <t>MAGNET</t>
  </si>
  <si>
    <t>Trial  judging department</t>
    <phoneticPr fontId="3"/>
  </si>
  <si>
    <t>Trial execution</t>
    <phoneticPr fontId="3"/>
  </si>
  <si>
    <t>Department that made First Judgment</t>
    <phoneticPr fontId="3"/>
  </si>
  <si>
    <t>部署名</t>
    <rPh sb="0" eb="2">
      <t>ブショ</t>
    </rPh>
    <rPh sb="2" eb="3">
      <t>メイ</t>
    </rPh>
    <phoneticPr fontId="3"/>
  </si>
  <si>
    <t>CXEE工程設計</t>
  </si>
  <si>
    <t>MEMORYDEVICE(SD-CARDSSD)</t>
  </si>
  <si>
    <t>Department name</t>
    <phoneticPr fontId="3"/>
  </si>
  <si>
    <t>確認者</t>
    <rPh sb="0" eb="2">
      <t>カクニン</t>
    </rPh>
    <rPh sb="2" eb="3">
      <t>シャ</t>
    </rPh>
    <phoneticPr fontId="3"/>
  </si>
  <si>
    <t>判定</t>
    <rPh sb="0" eb="2">
      <t>ハンテイ</t>
    </rPh>
    <phoneticPr fontId="3"/>
  </si>
  <si>
    <t>METER</t>
  </si>
  <si>
    <t>Reviewed by</t>
    <phoneticPr fontId="3"/>
  </si>
  <si>
    <t>Result</t>
    <phoneticPr fontId="3"/>
  </si>
  <si>
    <t>確認日</t>
    <rPh sb="0" eb="2">
      <t>カクニン</t>
    </rPh>
    <rPh sb="2" eb="3">
      <t>ビ</t>
    </rPh>
    <phoneticPr fontId="3"/>
  </si>
  <si>
    <t>MICOM</t>
  </si>
  <si>
    <t>Confirmation date</t>
    <phoneticPr fontId="3"/>
  </si>
  <si>
    <t>MICROPHONE(MICUNIT)</t>
  </si>
  <si>
    <t>OPT-DIGIT-CABLE</t>
  </si>
  <si>
    <t>OUTLET SOCKET</t>
    <phoneticPr fontId="3"/>
  </si>
  <si>
    <t>OUTPUT-TRANS</t>
  </si>
  <si>
    <t>PILOTLAMP</t>
  </si>
  <si>
    <t>PLUG</t>
  </si>
  <si>
    <t>POLYESTER-C</t>
  </si>
  <si>
    <t>RELAY</t>
  </si>
  <si>
    <t>SPECIAL LEAD</t>
  </si>
  <si>
    <t>SPECIAL-C</t>
  </si>
  <si>
    <t>SP-LEAD</t>
  </si>
  <si>
    <t>SWITCH</t>
  </si>
  <si>
    <t>TERMINAL</t>
  </si>
  <si>
    <t>THERMISTOR</t>
  </si>
  <si>
    <t>TRANSISTOR</t>
  </si>
  <si>
    <t>TRIMMER</t>
  </si>
  <si>
    <t>TUNER</t>
  </si>
  <si>
    <t>VARIABLE-C</t>
  </si>
  <si>
    <t>VARIABLE-R</t>
  </si>
  <si>
    <t>VRW/SHAFT</t>
  </si>
  <si>
    <t xml:space="preserve">Registration of CAD library number(CLA number) </t>
    <phoneticPr fontId="3"/>
  </si>
  <si>
    <t>Request for numbering Trial parts</t>
    <phoneticPr fontId="3"/>
  </si>
  <si>
    <t>Request for numbering mass production parts</t>
    <phoneticPr fontId="3"/>
  </si>
  <si>
    <t>Production Process Engineering Group</t>
    <phoneticPr fontId="3"/>
  </si>
  <si>
    <t>CXEE process design Group</t>
    <phoneticPr fontId="3"/>
  </si>
  <si>
    <r>
      <t>Production Engineering Development</t>
    </r>
    <r>
      <rPr>
        <sz val="11"/>
        <rFont val="Meiryo UI"/>
        <family val="3"/>
        <charset val="128"/>
      </rPr>
      <t>　</t>
    </r>
    <r>
      <rPr>
        <sz val="11"/>
        <rFont val="Arial"/>
        <family val="2"/>
      </rPr>
      <t>Group</t>
    </r>
  </si>
  <si>
    <t>Result when indexing CLA number</t>
    <phoneticPr fontId="3"/>
  </si>
  <si>
    <r>
      <t>Result when indexing</t>
    </r>
    <r>
      <rPr>
        <sz val="12"/>
        <rFont val="Meiryo UI"/>
        <family val="3"/>
        <charset val="128"/>
      </rPr>
      <t>　</t>
    </r>
    <r>
      <rPr>
        <sz val="12"/>
        <rFont val="Arial"/>
        <family val="2"/>
      </rPr>
      <t>Trial number</t>
    </r>
  </si>
  <si>
    <r>
      <t>Result when indexing</t>
    </r>
    <r>
      <rPr>
        <sz val="12"/>
        <rFont val="Meiryo UI"/>
        <family val="3"/>
        <charset val="128"/>
      </rPr>
      <t>　</t>
    </r>
    <r>
      <rPr>
        <sz val="12"/>
        <rFont val="Arial"/>
        <family val="2"/>
      </rPr>
      <t>Mass production number</t>
    </r>
  </si>
  <si>
    <t>mass production products</t>
  </si>
  <si>
    <t>Use for mass production</t>
  </si>
  <si>
    <t>MURATA</t>
    <phoneticPr fontId="89" type="noConversion"/>
  </si>
  <si>
    <t>GCJ188R71E183KA01#</t>
    <phoneticPr fontId="89" type="noConversion"/>
  </si>
  <si>
    <t>GCJ188R71E183KA01#</t>
    <phoneticPr fontId="89" type="noConversion"/>
  </si>
  <si>
    <t>EPM005500</t>
    <phoneticPr fontId="89" type="noConversion"/>
  </si>
  <si>
    <t>Exists</t>
  </si>
  <si>
    <t>043-5600-90</t>
    <phoneticPr fontId="89" type="noConversion"/>
  </si>
  <si>
    <t>No marking</t>
  </si>
  <si>
    <t>Not exists</t>
  </si>
  <si>
    <t>-</t>
    <phoneticPr fontId="89" type="noConversion"/>
  </si>
  <si>
    <t>Shipping date</t>
  </si>
  <si>
    <r>
      <t>5</t>
    </r>
    <r>
      <rPr>
        <b/>
        <sz val="9"/>
        <rFont val="Yu Gothic"/>
        <family val="2"/>
        <charset val="128"/>
      </rPr>
      <t>～</t>
    </r>
    <r>
      <rPr>
        <b/>
        <sz val="9"/>
        <rFont val="Arial"/>
        <family val="2"/>
      </rPr>
      <t>40</t>
    </r>
    <phoneticPr fontId="89" type="noConversion"/>
  </si>
  <si>
    <t>20～70</t>
    <phoneticPr fontId="89" type="noConversion"/>
  </si>
  <si>
    <t>Compliant</t>
  </si>
  <si>
    <t>polystyrene</t>
    <phoneticPr fontId="89" type="noConversion"/>
  </si>
  <si>
    <t>Yes</t>
  </si>
  <si>
    <t>paper</t>
    <phoneticPr fontId="89" type="noConversion"/>
  </si>
  <si>
    <t>*1</t>
    <phoneticPr fontId="89" type="noConversion"/>
  </si>
  <si>
    <t>*1: Optimum Solder Amount. Please refer to the specification.</t>
    <phoneticPr fontId="89" type="noConversion"/>
  </si>
  <si>
    <t>Cu</t>
    <phoneticPr fontId="89" type="noConversion"/>
  </si>
  <si>
    <t>Ni</t>
    <phoneticPr fontId="89" type="noConversion"/>
  </si>
  <si>
    <t>Sn</t>
    <phoneticPr fontId="89" type="noConversion"/>
  </si>
  <si>
    <t>&gt;=1.0</t>
    <phoneticPr fontId="89" type="noConversion"/>
  </si>
  <si>
    <t>-</t>
    <phoneticPr fontId="89" type="noConversion"/>
  </si>
  <si>
    <t>Reel</t>
  </si>
  <si>
    <t xml:space="preserve">4.0+/-0.1 </t>
    <phoneticPr fontId="89" type="noConversion"/>
  </si>
  <si>
    <t>2.0+/-0.1</t>
    <phoneticPr fontId="89" type="noConversion"/>
  </si>
  <si>
    <t>8.0±0.3</t>
    <phoneticPr fontId="89" type="noConversion"/>
  </si>
  <si>
    <t xml:space="preserve"> 1.2 max.</t>
    <phoneticPr fontId="89" type="noConversion"/>
  </si>
  <si>
    <t>1.05±0.1(Typ.)</t>
    <phoneticPr fontId="89" type="noConversion"/>
  </si>
  <si>
    <t>1.85±0.1(Typ.)</t>
    <phoneticPr fontId="89" type="noConversion"/>
  </si>
  <si>
    <t>180+0/-3</t>
    <phoneticPr fontId="89" type="noConversion"/>
  </si>
  <si>
    <t>14.4 max</t>
    <phoneticPr fontId="89" type="noConversion"/>
  </si>
  <si>
    <t>Upper side</t>
  </si>
  <si>
    <t>OK</t>
  </si>
  <si>
    <t>2time+150℃</t>
  </si>
  <si>
    <r>
      <t>[Hand soldering]
Preheating conditions: Over 150</t>
    </r>
    <r>
      <rPr>
        <sz val="6"/>
        <rFont val="Segoe UI Symbol"/>
        <family val="2"/>
      </rPr>
      <t>℃</t>
    </r>
    <r>
      <rPr>
        <sz val="6"/>
        <rFont val="Arial"/>
        <family val="2"/>
      </rPr>
      <t xml:space="preserve"> and ΔT&lt;=190</t>
    </r>
    <r>
      <rPr>
        <sz val="6"/>
        <rFont val="Segoe UI Symbol"/>
        <family val="2"/>
      </rPr>
      <t>℃</t>
    </r>
    <r>
      <rPr>
        <sz val="6"/>
        <rFont val="Arial"/>
        <family val="2"/>
      </rPr>
      <t>.
Preheating is required for both the components and the PCB.</t>
    </r>
    <phoneticPr fontId="89" type="noConversion"/>
  </si>
  <si>
    <t>量産品</t>
    <phoneticPr fontId="89" type="noConversion"/>
  </si>
  <si>
    <t>TI</t>
    <phoneticPr fontId="89" type="noConversion"/>
  </si>
  <si>
    <t>TCAN1044AVDRQ1</t>
    <phoneticPr fontId="89" type="noConversion"/>
  </si>
  <si>
    <t>ERG000Q00</t>
    <phoneticPr fontId="8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</si>
</sst>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_ "/>
  </numFmts>
  <fonts count="96">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b/>
      <sz val="11"/>
      <name val="ＭＳ Ｐゴシック"/>
      <family val="3"/>
      <charset val="128"/>
    </font>
    <font>
      <sz val="12"/>
      <color indexed="10"/>
      <name val="ＭＳ Ｐゴシック"/>
      <family val="3"/>
      <charset val="128"/>
    </font>
    <font>
      <b/>
      <sz val="9"/>
      <color indexed="81"/>
      <name val="ＭＳ Ｐゴシック"/>
      <family val="3"/>
      <charset val="128"/>
    </font>
    <font>
      <sz val="9"/>
      <color indexed="81"/>
      <name val="ＭＳ Ｐゴシック"/>
      <family val="3"/>
      <charset val="128"/>
    </font>
    <font>
      <sz val="11"/>
      <color indexed="10"/>
      <name val="ＭＳ Ｐゴシック"/>
      <family val="3"/>
      <charset val="128"/>
    </font>
    <font>
      <b/>
      <sz val="10"/>
      <name val="ＭＳ Ｐゴシック"/>
      <family val="3"/>
      <charset val="128"/>
    </font>
    <font>
      <b/>
      <sz val="12"/>
      <name val="ＭＳ Ｐゴシック"/>
      <family val="3"/>
      <charset val="128"/>
    </font>
    <font>
      <b/>
      <sz val="9"/>
      <name val="ＭＳ Ｐゴシック"/>
      <family val="3"/>
      <charset val="128"/>
    </font>
    <font>
      <b/>
      <sz val="9"/>
      <color indexed="10"/>
      <name val="ＭＳ Ｐゴシック"/>
      <family val="3"/>
      <charset val="128"/>
    </font>
    <font>
      <b/>
      <sz val="10"/>
      <color indexed="10"/>
      <name val="ＭＳ Ｐゴシック"/>
      <family val="3"/>
      <charset val="128"/>
    </font>
    <font>
      <b/>
      <sz val="8"/>
      <name val="ＭＳ Ｐゴシック"/>
      <family val="3"/>
      <charset val="128"/>
    </font>
    <font>
      <b/>
      <u/>
      <sz val="14"/>
      <name val="ＭＳ ゴシック"/>
      <family val="3"/>
      <charset val="128"/>
    </font>
    <font>
      <b/>
      <sz val="11"/>
      <name val="ＭＳ ゴシック"/>
      <family val="3"/>
      <charset val="128"/>
    </font>
    <font>
      <sz val="10"/>
      <name val="ＭＳ ゴシック"/>
      <family val="3"/>
      <charset val="128"/>
    </font>
    <font>
      <b/>
      <sz val="9"/>
      <color indexed="22"/>
      <name val="ＭＳ Ｐゴシック"/>
      <family val="3"/>
      <charset val="128"/>
    </font>
    <font>
      <b/>
      <sz val="10"/>
      <color indexed="22"/>
      <name val="ＭＳ Ｐゴシック"/>
      <family val="3"/>
      <charset val="128"/>
    </font>
    <font>
      <b/>
      <sz val="11"/>
      <color indexed="22"/>
      <name val="ＭＳ Ｐゴシック"/>
      <family val="3"/>
      <charset val="128"/>
    </font>
    <font>
      <sz val="11"/>
      <color indexed="22"/>
      <name val="ＭＳ Ｐゴシック"/>
      <family val="3"/>
      <charset val="128"/>
    </font>
    <font>
      <sz val="10"/>
      <color indexed="22"/>
      <name val="ＭＳ Ｐゴシック"/>
      <family val="3"/>
      <charset val="128"/>
    </font>
    <font>
      <b/>
      <sz val="10"/>
      <color indexed="81"/>
      <name val="ＭＳ Ｐゴシック"/>
      <family val="3"/>
      <charset val="128"/>
    </font>
    <font>
      <sz val="12"/>
      <name val="Century"/>
      <family val="1"/>
    </font>
    <font>
      <b/>
      <sz val="12"/>
      <name val="ＭＳ ゴシック"/>
      <family val="3"/>
      <charset val="128"/>
    </font>
    <font>
      <sz val="12"/>
      <name val="ＭＳ ゴシック"/>
      <family val="3"/>
      <charset val="128"/>
    </font>
    <font>
      <sz val="11"/>
      <name val="Century"/>
      <family val="1"/>
    </font>
    <font>
      <sz val="11"/>
      <name val="ＭＳ ゴシック"/>
      <family val="3"/>
      <charset val="128"/>
    </font>
    <font>
      <sz val="11"/>
      <name val="Arial"/>
      <family val="2"/>
    </font>
    <font>
      <b/>
      <sz val="10"/>
      <name val="Arial"/>
      <family val="2"/>
    </font>
    <font>
      <sz val="12"/>
      <name val="Arial"/>
      <family val="2"/>
    </font>
    <font>
      <b/>
      <sz val="12"/>
      <name val="Arial"/>
      <family val="2"/>
    </font>
    <font>
      <sz val="10"/>
      <name val="Arial"/>
      <family val="2"/>
    </font>
    <font>
      <sz val="9"/>
      <name val="Arial"/>
      <family val="2"/>
    </font>
    <font>
      <b/>
      <sz val="11"/>
      <name val="Arial"/>
      <family val="2"/>
    </font>
    <font>
      <sz val="8"/>
      <name val="Arial"/>
      <family val="2"/>
    </font>
    <font>
      <b/>
      <sz val="9"/>
      <name val="Arial"/>
      <family val="2"/>
    </font>
    <font>
      <b/>
      <sz val="8"/>
      <name val="Arial"/>
      <family val="2"/>
    </font>
    <font>
      <sz val="9"/>
      <name val="ＭＳ ゴシック"/>
      <family val="3"/>
      <charset val="128"/>
    </font>
    <font>
      <b/>
      <sz val="10"/>
      <name val="ＭＳ ゴシック"/>
      <family val="3"/>
      <charset val="128"/>
    </font>
    <font>
      <b/>
      <u/>
      <sz val="11"/>
      <name val="Arial"/>
      <family val="2"/>
    </font>
    <font>
      <b/>
      <sz val="9"/>
      <color indexed="10"/>
      <name val="Arial"/>
      <family val="2"/>
    </font>
    <font>
      <b/>
      <sz val="12"/>
      <color indexed="10"/>
      <name val="ＭＳ Ｐゴシック"/>
      <family val="3"/>
      <charset val="128"/>
    </font>
    <font>
      <sz val="9"/>
      <color indexed="10"/>
      <name val="ＭＳ Ｐゴシック"/>
      <family val="3"/>
      <charset val="128"/>
    </font>
    <font>
      <b/>
      <sz val="12"/>
      <color indexed="10"/>
      <name val="Arial"/>
      <family val="2"/>
    </font>
    <font>
      <sz val="9"/>
      <color indexed="10"/>
      <name val="Arial"/>
      <family val="2"/>
    </font>
    <font>
      <b/>
      <sz val="10"/>
      <color rgb="FFFF0000"/>
      <name val="ＭＳ Ｐゴシック"/>
      <family val="3"/>
      <charset val="128"/>
    </font>
    <font>
      <b/>
      <sz val="9"/>
      <color rgb="FFFF0000"/>
      <name val="Arial"/>
      <family val="2"/>
    </font>
    <font>
      <b/>
      <sz val="9"/>
      <name val="Meiryo UI"/>
      <family val="3"/>
      <charset val="128"/>
    </font>
    <font>
      <b/>
      <sz val="9"/>
      <name val="宋体"/>
      <family val="3"/>
      <charset val="128"/>
      <scheme val="minor"/>
    </font>
    <font>
      <b/>
      <sz val="10"/>
      <name val="宋体"/>
      <family val="3"/>
      <charset val="128"/>
      <scheme val="minor"/>
    </font>
    <font>
      <b/>
      <sz val="11"/>
      <name val="宋体"/>
      <family val="3"/>
      <charset val="128"/>
      <scheme val="minor"/>
    </font>
    <font>
      <sz val="8"/>
      <name val="ＭＳ Ｐゴシック"/>
      <family val="3"/>
      <charset val="128"/>
    </font>
    <font>
      <b/>
      <u/>
      <sz val="12"/>
      <name val="Arial"/>
      <family val="2"/>
    </font>
    <font>
      <b/>
      <sz val="8.5"/>
      <name val="ＭＳ Ｐゴシック"/>
      <family val="3"/>
      <charset val="128"/>
    </font>
    <font>
      <sz val="11"/>
      <name val="Meiryo UI"/>
      <family val="3"/>
      <charset val="128"/>
    </font>
    <font>
      <sz val="12.05"/>
      <color indexed="8"/>
      <name val="ＭＳ Ｐゴシック"/>
      <family val="3"/>
      <charset val="128"/>
    </font>
    <font>
      <b/>
      <sz val="7.5"/>
      <name val="ＭＳ Ｐゴシック"/>
      <family val="3"/>
      <charset val="128"/>
    </font>
    <font>
      <b/>
      <sz val="8.5"/>
      <name val="Arial"/>
      <family val="2"/>
    </font>
    <font>
      <b/>
      <u/>
      <sz val="16"/>
      <name val="ＭＳ Ｐゴシック"/>
      <family val="3"/>
      <charset val="128"/>
    </font>
    <font>
      <b/>
      <u/>
      <sz val="16"/>
      <name val="Arial"/>
      <family val="2"/>
    </font>
    <font>
      <b/>
      <u val="double"/>
      <sz val="11"/>
      <name val="ＭＳ Ｐゴシック"/>
      <family val="3"/>
      <charset val="128"/>
    </font>
    <font>
      <b/>
      <u val="double"/>
      <sz val="11"/>
      <name val="Arial"/>
      <family val="2"/>
    </font>
    <font>
      <b/>
      <sz val="10"/>
      <name val="ＭＳ Ｐ明朝"/>
      <family val="1"/>
      <charset val="128"/>
    </font>
    <font>
      <b/>
      <sz val="10"/>
      <name val="Arial Unicode MS"/>
      <family val="3"/>
      <charset val="128"/>
    </font>
    <font>
      <b/>
      <sz val="10.5"/>
      <name val="Arial"/>
      <family val="2"/>
    </font>
    <font>
      <b/>
      <sz val="16"/>
      <name val="ＭＳ Ｐゴシック"/>
      <family val="3"/>
      <charset val="128"/>
    </font>
    <font>
      <b/>
      <sz val="11.5"/>
      <name val="Arial"/>
      <family val="2"/>
    </font>
    <font>
      <b/>
      <sz val="11.5"/>
      <name val="ＭＳ Ｐゴシック"/>
      <family val="3"/>
      <charset val="128"/>
    </font>
    <font>
      <sz val="7"/>
      <name val="Arial"/>
      <family val="2"/>
    </font>
    <font>
      <sz val="14"/>
      <name val="ＭＳ Ｐゴシック"/>
      <family val="3"/>
      <charset val="128"/>
    </font>
    <font>
      <b/>
      <sz val="16"/>
      <name val="Arial"/>
      <family val="2"/>
    </font>
    <font>
      <sz val="14"/>
      <name val="Arial"/>
      <family val="2"/>
    </font>
    <font>
      <sz val="22"/>
      <name val="ＭＳ Ｐゴシック"/>
      <family val="3"/>
      <charset val="128"/>
    </font>
    <font>
      <sz val="18"/>
      <name val="Arial"/>
      <family val="2"/>
    </font>
    <font>
      <b/>
      <sz val="36"/>
      <name val="ＭＳ Ｐゴシック"/>
      <family val="3"/>
      <charset val="128"/>
    </font>
    <font>
      <b/>
      <sz val="36"/>
      <name val="Arial"/>
      <family val="2"/>
    </font>
    <font>
      <b/>
      <sz val="24"/>
      <name val="ＭＳ Ｐゴシック"/>
      <family val="3"/>
      <charset val="128"/>
    </font>
    <font>
      <sz val="16"/>
      <name val="Arial"/>
      <family val="2"/>
    </font>
    <font>
      <b/>
      <sz val="22"/>
      <name val="ＭＳ Ｐゴシック"/>
      <family val="3"/>
      <charset val="128"/>
    </font>
    <font>
      <sz val="22"/>
      <name val="Arial"/>
      <family val="2"/>
    </font>
    <font>
      <sz val="36"/>
      <name val="ＭＳ Ｐゴシック"/>
      <family val="3"/>
      <charset val="128"/>
    </font>
    <font>
      <b/>
      <i/>
      <sz val="11"/>
      <name val="ＭＳ Ｐゴシック"/>
      <family val="3"/>
      <charset val="128"/>
    </font>
    <font>
      <b/>
      <i/>
      <sz val="11"/>
      <name val="Arial"/>
      <family val="2"/>
    </font>
    <font>
      <sz val="12"/>
      <name val="Meiryo UI"/>
      <family val="3"/>
      <charset val="128"/>
    </font>
    <font>
      <sz val="9"/>
      <name val="DengXian"/>
      <family val="3"/>
      <charset val="134"/>
    </font>
    <font>
      <b/>
      <sz val="9"/>
      <name val="ＭＳ Ｐゴシック"/>
      <family val="3"/>
      <charset val="134"/>
    </font>
    <font>
      <b/>
      <sz val="9"/>
      <name val="Yu Gothic"/>
      <family val="2"/>
      <charset val="128"/>
    </font>
    <font>
      <b/>
      <sz val="9"/>
      <color rgb="FFFF0000"/>
      <name val="Meiryo UI"/>
      <family val="3"/>
      <charset val="128"/>
    </font>
    <font>
      <sz val="10"/>
      <color rgb="FFFF0000"/>
      <name val="ＭＳ Ｐゴシック"/>
      <family val="3"/>
      <charset val="128"/>
    </font>
    <font>
      <sz val="6"/>
      <name val="Arial"/>
      <family val="2"/>
    </font>
    <font>
      <sz val="6"/>
      <name val="Segoe UI Symbol"/>
      <family val="2"/>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s>
  <borders count="188">
    <border>
      <left/>
      <right/>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diagonal/>
    </border>
    <border>
      <left/>
      <right style="medium">
        <color indexed="64"/>
      </right>
      <top style="dashed">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dashed">
        <color indexed="64"/>
      </top>
      <bottom style="dotted">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medium">
        <color indexed="64"/>
      </right>
      <top style="dashed">
        <color indexed="64"/>
      </top>
      <bottom style="dashed">
        <color indexed="64"/>
      </bottom>
      <diagonal/>
    </border>
    <border>
      <left/>
      <right/>
      <top style="medium">
        <color indexed="64"/>
      </top>
      <bottom style="thin">
        <color indexed="64"/>
      </bottom>
      <diagonal/>
    </border>
    <border>
      <left/>
      <right/>
      <top style="dashDot">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dashed">
        <color indexed="64"/>
      </left>
      <right/>
      <top style="dashed">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medium">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dashed">
        <color indexed="64"/>
      </bottom>
      <diagonal/>
    </border>
    <border>
      <left style="medium">
        <color indexed="64"/>
      </left>
      <right/>
      <top style="dotted">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medium">
        <color indexed="64"/>
      </bottom>
      <diagonal/>
    </border>
    <border>
      <left style="hair">
        <color indexed="64"/>
      </left>
      <right style="hair">
        <color indexed="64"/>
      </right>
      <top style="medium">
        <color indexed="64"/>
      </top>
      <bottom style="medium">
        <color indexed="64"/>
      </bottom>
      <diagonal/>
    </border>
    <border>
      <left/>
      <right/>
      <top style="dashed">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indexed="64"/>
      </left>
      <right style="hair">
        <color indexed="64"/>
      </right>
      <top style="medium">
        <color indexed="64"/>
      </top>
      <bottom style="dashed">
        <color indexed="64"/>
      </bottom>
      <diagonal/>
    </border>
    <border>
      <left style="hair">
        <color indexed="64"/>
      </left>
      <right/>
      <top style="medium">
        <color indexed="64"/>
      </top>
      <bottom style="dashed">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style="medium">
        <color indexed="64"/>
      </bottom>
      <diagonal/>
    </border>
    <border>
      <left style="hair">
        <color indexed="64"/>
      </left>
      <right/>
      <top style="dash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medium">
        <color indexed="64"/>
      </top>
      <bottom style="thin">
        <color indexed="64"/>
      </bottom>
      <diagonal/>
    </border>
    <border>
      <left style="hair">
        <color indexed="64"/>
      </left>
      <right/>
      <top style="dashed">
        <color indexed="64"/>
      </top>
      <bottom style="medium">
        <color indexed="64"/>
      </bottom>
      <diagonal/>
    </border>
    <border>
      <left/>
      <right/>
      <top style="hair">
        <color indexed="64"/>
      </top>
      <bottom style="dashed">
        <color indexed="64"/>
      </bottom>
      <diagonal/>
    </border>
    <border>
      <left style="hair">
        <color indexed="64"/>
      </left>
      <right/>
      <top style="dashed">
        <color indexed="64"/>
      </top>
      <bottom/>
      <diagonal/>
    </border>
    <border>
      <left style="hair">
        <color indexed="64"/>
      </left>
      <right/>
      <top style="hair">
        <color indexed="64"/>
      </top>
      <bottom style="dashed">
        <color indexed="64"/>
      </bottom>
      <diagonal/>
    </border>
    <border>
      <left/>
      <right style="medium">
        <color indexed="64"/>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dashed">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diagonalDown="1">
      <left style="medium">
        <color indexed="64"/>
      </left>
      <right style="hair">
        <color indexed="64"/>
      </right>
      <top style="medium">
        <color indexed="64"/>
      </top>
      <bottom style="thin">
        <color indexed="64"/>
      </bottom>
      <diagonal style="thin">
        <color indexed="64"/>
      </diagonal>
    </border>
    <border>
      <left/>
      <right style="hair">
        <color indexed="64"/>
      </right>
      <top/>
      <bottom/>
      <diagonal/>
    </border>
    <border>
      <left style="hair">
        <color indexed="64"/>
      </left>
      <right style="thin">
        <color indexed="64"/>
      </right>
      <top/>
      <bottom style="thin">
        <color indexed="64"/>
      </bottom>
      <diagonal/>
    </border>
    <border>
      <left style="medium">
        <color indexed="64"/>
      </left>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right style="hair">
        <color indexed="64"/>
      </right>
      <top style="medium">
        <color indexed="64"/>
      </top>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hair">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2" fillId="0" borderId="0"/>
    <xf numFmtId="0" fontId="60" fillId="0" borderId="0"/>
    <xf numFmtId="0" fontId="1" fillId="0" borderId="0"/>
    <xf numFmtId="0" fontId="2" fillId="0" borderId="0"/>
  </cellStyleXfs>
  <cellXfs count="1681">
    <xf numFmtId="0" fontId="0" fillId="0" borderId="0" xfId="0"/>
    <xf numFmtId="0" fontId="4" fillId="0" borderId="0" xfId="0" applyFont="1" applyAlignment="1" applyProtection="1">
      <alignment vertical="center"/>
    </xf>
    <xf numFmtId="0" fontId="12" fillId="0" borderId="0" xfId="0" applyFont="1" applyAlignment="1" applyProtection="1">
      <alignment vertical="center"/>
    </xf>
    <xf numFmtId="0" fontId="0" fillId="0" borderId="0" xfId="0" applyAlignment="1" applyProtection="1">
      <alignment vertical="center"/>
    </xf>
    <xf numFmtId="0" fontId="13" fillId="0" borderId="0" xfId="0" applyFont="1" applyAlignment="1" applyProtection="1">
      <alignment vertical="center"/>
    </xf>
    <xf numFmtId="0" fontId="0" fillId="0" borderId="0" xfId="0" applyAlignment="1">
      <alignment vertical="center"/>
    </xf>
    <xf numFmtId="49" fontId="0" fillId="0" borderId="0" xfId="0" applyNumberFormat="1" applyAlignment="1" applyProtection="1">
      <alignment vertical="center"/>
    </xf>
    <xf numFmtId="0" fontId="0" fillId="0" borderId="0" xfId="0" applyAlignment="1" applyProtection="1">
      <alignment horizontal="center" vertical="center"/>
    </xf>
    <xf numFmtId="0" fontId="12" fillId="0" borderId="0" xfId="0" applyFont="1" applyAlignment="1">
      <alignment vertical="center"/>
    </xf>
    <xf numFmtId="0" fontId="14" fillId="0" borderId="22" xfId="0" applyFont="1" applyBorder="1" applyAlignment="1" applyProtection="1">
      <alignment vertical="center"/>
    </xf>
    <xf numFmtId="0" fontId="12" fillId="0" borderId="9" xfId="0" applyFont="1" applyBorder="1" applyAlignment="1" applyProtection="1">
      <alignment vertical="center"/>
    </xf>
    <xf numFmtId="0" fontId="1" fillId="0" borderId="9" xfId="0" applyFont="1" applyBorder="1" applyAlignment="1" applyProtection="1">
      <alignment vertical="center"/>
    </xf>
    <xf numFmtId="0" fontId="5" fillId="0" borderId="9" xfId="0" applyFont="1" applyBorder="1" applyAlignment="1" applyProtection="1">
      <alignment vertical="center"/>
    </xf>
    <xf numFmtId="0" fontId="0" fillId="0" borderId="18" xfId="0" applyBorder="1" applyAlignment="1">
      <alignment vertical="center"/>
    </xf>
    <xf numFmtId="49" fontId="7" fillId="0" borderId="0" xfId="0" applyNumberFormat="1" applyFont="1" applyFill="1" applyBorder="1" applyAlignment="1" applyProtection="1">
      <alignment vertical="center"/>
      <protection hidden="1"/>
    </xf>
    <xf numFmtId="0" fontId="5" fillId="0" borderId="0" xfId="0" applyNumberFormat="1" applyFont="1" applyAlignment="1" applyProtection="1">
      <alignment horizontal="center" vertical="center"/>
      <protection hidden="1"/>
    </xf>
    <xf numFmtId="0" fontId="14" fillId="0" borderId="23" xfId="0" applyFont="1" applyBorder="1" applyAlignment="1" applyProtection="1">
      <alignment vertical="center"/>
    </xf>
    <xf numFmtId="0" fontId="12" fillId="0" borderId="0" xfId="0" applyFont="1" applyBorder="1" applyAlignment="1" applyProtection="1">
      <alignment vertical="center"/>
    </xf>
    <xf numFmtId="0" fontId="1" fillId="0" borderId="0" xfId="0" applyFont="1" applyBorder="1" applyAlignment="1" applyProtection="1">
      <alignment vertical="center"/>
    </xf>
    <xf numFmtId="0" fontId="5" fillId="0" borderId="0" xfId="0" applyFont="1" applyBorder="1" applyAlignment="1" applyProtection="1">
      <alignment vertical="center"/>
    </xf>
    <xf numFmtId="0" fontId="0" fillId="0" borderId="5" xfId="0" applyBorder="1" applyAlignment="1">
      <alignment vertical="center"/>
    </xf>
    <xf numFmtId="0" fontId="14" fillId="3" borderId="24" xfId="0" applyFont="1" applyFill="1" applyBorder="1" applyAlignment="1" applyProtection="1">
      <alignment horizontal="left" vertical="center"/>
    </xf>
    <xf numFmtId="49" fontId="0" fillId="0" borderId="0" xfId="0" applyNumberFormat="1" applyAlignment="1" applyProtection="1">
      <alignment vertical="center"/>
      <protection hidden="1"/>
    </xf>
    <xf numFmtId="0" fontId="0" fillId="0" borderId="0" xfId="0" applyAlignment="1" applyProtection="1">
      <alignment horizontal="center" vertical="center"/>
      <protection hidden="1"/>
    </xf>
    <xf numFmtId="0" fontId="14" fillId="0" borderId="25" xfId="0" applyFont="1" applyBorder="1" applyAlignment="1" applyProtection="1">
      <alignment vertical="center"/>
    </xf>
    <xf numFmtId="0" fontId="12" fillId="0" borderId="7" xfId="0" applyFont="1" applyBorder="1" applyAlignment="1" applyProtection="1">
      <alignment vertical="center"/>
    </xf>
    <xf numFmtId="0" fontId="5" fillId="0" borderId="7" xfId="0" applyFont="1" applyBorder="1" applyAlignment="1" applyProtection="1">
      <alignment vertical="center"/>
    </xf>
    <xf numFmtId="0" fontId="0" fillId="0" borderId="8" xfId="0" applyBorder="1" applyAlignment="1">
      <alignment vertical="center"/>
    </xf>
    <xf numFmtId="0" fontId="1" fillId="0" borderId="9" xfId="0" applyFont="1" applyFill="1" applyBorder="1" applyAlignment="1" applyProtection="1">
      <alignment vertical="center"/>
    </xf>
    <xf numFmtId="0" fontId="5" fillId="0" borderId="9" xfId="0" applyFont="1" applyFill="1" applyBorder="1" applyAlignment="1" applyProtection="1">
      <alignment vertical="center"/>
    </xf>
    <xf numFmtId="0" fontId="1"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5" fillId="3" borderId="26" xfId="0" applyFont="1" applyFill="1" applyBorder="1" applyAlignment="1" applyProtection="1">
      <alignment vertical="center"/>
    </xf>
    <xf numFmtId="0" fontId="15" fillId="2" borderId="26" xfId="0" applyFont="1" applyFill="1" applyBorder="1" applyAlignment="1" applyProtection="1">
      <alignment vertical="center"/>
      <protection locked="0"/>
    </xf>
    <xf numFmtId="0" fontId="15" fillId="3" borderId="26" xfId="0" applyFont="1" applyFill="1" applyBorder="1" applyAlignment="1" applyProtection="1">
      <alignment vertical="center"/>
      <protection locked="0"/>
    </xf>
    <xf numFmtId="0" fontId="16" fillId="2" borderId="27" xfId="0" applyFont="1" applyFill="1" applyBorder="1" applyAlignment="1" applyProtection="1">
      <alignment horizontal="left" vertical="center"/>
    </xf>
    <xf numFmtId="0" fontId="15" fillId="2" borderId="28" xfId="0" applyFont="1" applyFill="1" applyBorder="1" applyAlignment="1" applyProtection="1">
      <alignment vertical="center"/>
      <protection locked="0"/>
    </xf>
    <xf numFmtId="0" fontId="16" fillId="2" borderId="29" xfId="0"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5" fillId="3" borderId="7" xfId="0" applyFont="1" applyFill="1" applyBorder="1" applyAlignment="1" applyProtection="1">
      <alignment horizontal="left" vertical="center"/>
    </xf>
    <xf numFmtId="0" fontId="15" fillId="2" borderId="30" xfId="0" applyFont="1" applyFill="1" applyBorder="1" applyAlignment="1" applyProtection="1">
      <alignment vertical="center"/>
      <protection locked="0"/>
    </xf>
    <xf numFmtId="0" fontId="16" fillId="2" borderId="31"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vertical="center"/>
      <protection locked="0"/>
    </xf>
    <xf numFmtId="0" fontId="12" fillId="0" borderId="0"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4" fillId="2" borderId="32"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xf>
    <xf numFmtId="0" fontId="7" fillId="0" borderId="0" xfId="0" applyFont="1" applyBorder="1" applyAlignment="1" applyProtection="1">
      <alignment vertical="center"/>
    </xf>
    <xf numFmtId="0" fontId="12" fillId="0" borderId="7" xfId="0" applyFont="1" applyFill="1" applyBorder="1" applyAlignment="1" applyProtection="1">
      <alignment vertical="center"/>
    </xf>
    <xf numFmtId="0" fontId="5" fillId="0" borderId="7" xfId="0" applyFont="1" applyFill="1" applyBorder="1" applyAlignment="1" applyProtection="1">
      <alignment vertical="center"/>
    </xf>
    <xf numFmtId="0" fontId="14" fillId="0" borderId="0" xfId="0" applyFont="1" applyBorder="1" applyAlignment="1" applyProtection="1">
      <alignment vertical="center"/>
    </xf>
    <xf numFmtId="0" fontId="0" fillId="0" borderId="0" xfId="0" applyBorder="1" applyAlignment="1">
      <alignment vertical="center"/>
    </xf>
    <xf numFmtId="0" fontId="14" fillId="0" borderId="22" xfId="0" applyFont="1" applyBorder="1" applyAlignment="1">
      <alignment vertical="center"/>
    </xf>
    <xf numFmtId="0" fontId="12" fillId="0" borderId="37" xfId="0" applyFont="1" applyBorder="1" applyAlignment="1">
      <alignment vertical="center"/>
    </xf>
    <xf numFmtId="0" fontId="0" fillId="0" borderId="9" xfId="0" applyBorder="1" applyAlignment="1">
      <alignment vertical="center"/>
    </xf>
    <xf numFmtId="0" fontId="0" fillId="0" borderId="0" xfId="0" applyBorder="1" applyAlignment="1" applyProtection="1">
      <alignment vertical="center"/>
    </xf>
    <xf numFmtId="0" fontId="14" fillId="0" borderId="23" xfId="0" applyFont="1" applyBorder="1" applyAlignment="1">
      <alignment vertical="center"/>
    </xf>
    <xf numFmtId="0" fontId="12" fillId="0" borderId="4" xfId="0" applyFont="1" applyBorder="1" applyAlignment="1">
      <alignment vertical="center"/>
    </xf>
    <xf numFmtId="0" fontId="17" fillId="3" borderId="38" xfId="0" applyFont="1" applyFill="1" applyBorder="1" applyAlignment="1">
      <alignment horizontal="left" vertical="center"/>
    </xf>
    <xf numFmtId="0" fontId="14" fillId="3" borderId="34"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0" xfId="0" applyFont="1" applyFill="1" applyBorder="1" applyAlignment="1">
      <alignment horizontal="center" vertical="center"/>
    </xf>
    <xf numFmtId="0" fontId="0" fillId="0" borderId="7" xfId="0" applyBorder="1" applyAlignment="1">
      <alignment vertical="center"/>
    </xf>
    <xf numFmtId="0" fontId="14" fillId="0" borderId="41" xfId="0" applyFont="1" applyFill="1" applyBorder="1" applyAlignment="1">
      <alignment horizontal="left" vertical="center"/>
    </xf>
    <xf numFmtId="176" fontId="14" fillId="2" borderId="42" xfId="0" applyNumberFormat="1" applyFont="1" applyFill="1" applyBorder="1" applyAlignment="1" applyProtection="1">
      <alignment horizontal="center" vertical="center"/>
      <protection locked="0"/>
    </xf>
    <xf numFmtId="0" fontId="14" fillId="2" borderId="43" xfId="0" applyFont="1" applyFill="1" applyBorder="1" applyAlignment="1">
      <alignment horizontal="center" vertical="center"/>
    </xf>
    <xf numFmtId="176" fontId="14" fillId="2" borderId="44"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xf>
    <xf numFmtId="0" fontId="1" fillId="0" borderId="7" xfId="0" applyFont="1" applyBorder="1" applyAlignment="1" applyProtection="1">
      <alignment vertical="center"/>
    </xf>
    <xf numFmtId="0" fontId="12" fillId="0" borderId="9" xfId="0" applyFont="1" applyBorder="1" applyAlignment="1">
      <alignment vertical="center"/>
    </xf>
    <xf numFmtId="0" fontId="0" fillId="0" borderId="0" xfId="0" applyAlignment="1" applyProtection="1">
      <alignment vertical="center"/>
      <protection hidden="1"/>
    </xf>
    <xf numFmtId="0" fontId="12" fillId="0" borderId="0" xfId="0" applyFont="1" applyBorder="1" applyAlignment="1">
      <alignment vertical="center"/>
    </xf>
    <xf numFmtId="0" fontId="12" fillId="3" borderId="41" xfId="0" applyFont="1" applyFill="1" applyBorder="1" applyAlignment="1">
      <alignment horizontal="left" vertical="center"/>
    </xf>
    <xf numFmtId="0" fontId="12" fillId="0" borderId="0" xfId="0" applyFont="1" applyFill="1" applyBorder="1" applyAlignment="1">
      <alignment horizontal="center" vertical="center"/>
    </xf>
    <xf numFmtId="0" fontId="0" fillId="0" borderId="0" xfId="0" applyFill="1" applyBorder="1" applyAlignment="1">
      <alignment vertical="center"/>
    </xf>
    <xf numFmtId="0" fontId="5" fillId="0" borderId="0" xfId="0" applyFont="1" applyBorder="1" applyAlignment="1">
      <alignment vertical="center"/>
    </xf>
    <xf numFmtId="0" fontId="14" fillId="2" borderId="26" xfId="0" applyFont="1" applyFill="1" applyBorder="1" applyAlignment="1" applyProtection="1">
      <alignment horizontal="center" vertical="center"/>
      <protection locked="0"/>
    </xf>
    <xf numFmtId="0" fontId="14" fillId="2" borderId="27" xfId="0" applyFont="1" applyFill="1" applyBorder="1" applyAlignment="1">
      <alignment horizontal="right" vertical="center"/>
    </xf>
    <xf numFmtId="0" fontId="14" fillId="2" borderId="26" xfId="0" applyFont="1" applyFill="1" applyBorder="1" applyAlignment="1">
      <alignment horizontal="right" vertical="center"/>
    </xf>
    <xf numFmtId="0" fontId="14" fillId="3" borderId="47" xfId="0" applyFont="1" applyFill="1" applyBorder="1" applyAlignment="1">
      <alignment horizontal="center" vertical="center"/>
    </xf>
    <xf numFmtId="0" fontId="14" fillId="2" borderId="48" xfId="0" applyFont="1" applyFill="1" applyBorder="1" applyAlignment="1" applyProtection="1">
      <alignment horizontal="center" vertical="center"/>
      <protection locked="0"/>
    </xf>
    <xf numFmtId="0" fontId="14" fillId="2" borderId="49" xfId="0" applyFont="1" applyFill="1" applyBorder="1" applyAlignment="1" applyProtection="1">
      <alignment horizontal="left" vertical="center"/>
    </xf>
    <xf numFmtId="0" fontId="14" fillId="2" borderId="50" xfId="0" applyNumberFormat="1" applyFont="1" applyFill="1" applyBorder="1" applyAlignment="1" applyProtection="1">
      <alignment horizontal="left" vertical="center"/>
      <protection locked="0"/>
    </xf>
    <xf numFmtId="0" fontId="14" fillId="2" borderId="26" xfId="0" applyNumberFormat="1" applyFont="1" applyFill="1" applyBorder="1" applyAlignment="1" applyProtection="1">
      <alignment horizontal="left" vertical="center"/>
      <protection locked="0"/>
    </xf>
    <xf numFmtId="0" fontId="14" fillId="3" borderId="47"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lignment horizontal="left" vertical="center"/>
    </xf>
    <xf numFmtId="0" fontId="14" fillId="3" borderId="51" xfId="0" applyFont="1" applyFill="1" applyBorder="1" applyAlignment="1" applyProtection="1">
      <alignment horizontal="center" vertical="center"/>
    </xf>
    <xf numFmtId="0" fontId="14" fillId="2" borderId="42" xfId="0" applyNumberFormat="1" applyFont="1" applyFill="1" applyBorder="1" applyAlignment="1" applyProtection="1">
      <alignment horizontal="left" vertical="center"/>
      <protection locked="0"/>
    </xf>
    <xf numFmtId="0" fontId="14" fillId="2" borderId="43" xfId="0" applyNumberFormat="1" applyFont="1" applyFill="1" applyBorder="1" applyAlignment="1" applyProtection="1">
      <alignment horizontal="left" vertical="center"/>
      <protection locked="0"/>
    </xf>
    <xf numFmtId="0" fontId="12" fillId="3" borderId="45" xfId="0" applyFont="1" applyFill="1" applyBorder="1" applyAlignment="1">
      <alignment vertical="center"/>
    </xf>
    <xf numFmtId="0" fontId="14" fillId="0" borderId="25" xfId="0" applyFont="1" applyBorder="1" applyAlignment="1">
      <alignment vertical="center"/>
    </xf>
    <xf numFmtId="0" fontId="12" fillId="0" borderId="7" xfId="0" applyFont="1" applyBorder="1" applyAlignment="1">
      <alignment vertical="center"/>
    </xf>
    <xf numFmtId="0" fontId="12" fillId="0" borderId="7" xfId="0" applyFont="1" applyFill="1" applyBorder="1" applyAlignment="1">
      <alignment horizontal="left" vertical="center"/>
    </xf>
    <xf numFmtId="0" fontId="14" fillId="0" borderId="9" xfId="0" applyFont="1" applyBorder="1" applyAlignment="1">
      <alignment vertical="center"/>
    </xf>
    <xf numFmtId="0" fontId="12" fillId="0" borderId="9" xfId="0" applyFont="1" applyFill="1" applyBorder="1" applyAlignment="1">
      <alignment horizontal="left" vertical="center"/>
    </xf>
    <xf numFmtId="0" fontId="14" fillId="0" borderId="0" xfId="0" applyFont="1" applyBorder="1" applyAlignment="1">
      <alignment vertical="center"/>
    </xf>
    <xf numFmtId="0" fontId="12" fillId="0" borderId="0" xfId="0" applyFont="1" applyFill="1" applyBorder="1" applyAlignment="1">
      <alignment horizontal="left" vertical="center"/>
    </xf>
    <xf numFmtId="0" fontId="14" fillId="0" borderId="7" xfId="0" applyFont="1" applyBorder="1" applyAlignment="1">
      <alignment vertical="center"/>
    </xf>
    <xf numFmtId="0" fontId="18" fillId="0" borderId="0" xfId="1" applyFont="1" applyBorder="1" applyAlignment="1" applyProtection="1">
      <alignment horizontal="left"/>
    </xf>
    <xf numFmtId="0" fontId="19" fillId="0" borderId="0" xfId="1" applyFont="1" applyBorder="1" applyAlignment="1" applyProtection="1">
      <alignment horizontal="left"/>
    </xf>
    <xf numFmtId="0" fontId="1" fillId="0" borderId="0" xfId="1" applyFont="1" applyBorder="1" applyAlignment="1" applyProtection="1">
      <alignment horizontal="left"/>
    </xf>
    <xf numFmtId="0" fontId="5" fillId="0" borderId="0" xfId="1" applyFont="1" applyBorder="1" applyAlignment="1" applyProtection="1">
      <alignment horizontal="left"/>
    </xf>
    <xf numFmtId="0" fontId="20" fillId="0" borderId="52" xfId="1" applyFont="1" applyBorder="1" applyAlignment="1" applyProtection="1">
      <alignment horizontal="center"/>
    </xf>
    <xf numFmtId="0" fontId="5" fillId="0" borderId="52" xfId="1" applyFont="1" applyBorder="1" applyAlignment="1" applyProtection="1">
      <alignment horizontal="left"/>
    </xf>
    <xf numFmtId="0" fontId="5" fillId="0" borderId="4" xfId="0" applyFont="1" applyBorder="1" applyAlignment="1" applyProtection="1">
      <alignment vertical="center"/>
    </xf>
    <xf numFmtId="0" fontId="14" fillId="0" borderId="23" xfId="0" applyFont="1" applyFill="1" applyBorder="1" applyAlignment="1" applyProtection="1">
      <alignment vertical="center"/>
    </xf>
    <xf numFmtId="0" fontId="12" fillId="0" borderId="41" xfId="1"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0" fillId="0" borderId="5" xfId="0" applyFill="1" applyBorder="1" applyAlignment="1">
      <alignment vertical="center"/>
    </xf>
    <xf numFmtId="0" fontId="0" fillId="0" borderId="0" xfId="0" applyFill="1" applyAlignment="1" applyProtection="1">
      <alignment vertical="center"/>
    </xf>
    <xf numFmtId="0" fontId="0" fillId="0" borderId="0" xfId="0" applyFill="1" applyAlignment="1">
      <alignment vertical="center"/>
    </xf>
    <xf numFmtId="0" fontId="12" fillId="3" borderId="37" xfId="1" applyFont="1" applyFill="1" applyBorder="1" applyAlignment="1" applyProtection="1">
      <alignment horizontal="right" vertical="center"/>
    </xf>
    <xf numFmtId="49" fontId="0" fillId="0" borderId="0" xfId="0" applyNumberFormat="1" applyFill="1" applyAlignment="1" applyProtection="1">
      <alignment vertical="center"/>
      <protection hidden="1"/>
    </xf>
    <xf numFmtId="0" fontId="0" fillId="0" borderId="0" xfId="0" applyFill="1" applyAlignment="1" applyProtection="1">
      <alignment horizontal="center" vertical="center"/>
      <protection hidden="1"/>
    </xf>
    <xf numFmtId="0" fontId="12" fillId="3" borderId="4" xfId="1" applyFont="1" applyFill="1" applyBorder="1" applyAlignment="1" applyProtection="1">
      <alignment horizontal="right" vertical="center"/>
    </xf>
    <xf numFmtId="0" fontId="12" fillId="3" borderId="6" xfId="1" applyFont="1" applyFill="1" applyBorder="1" applyAlignment="1" applyProtection="1">
      <alignment horizontal="right" vertical="center"/>
    </xf>
    <xf numFmtId="0" fontId="5" fillId="0" borderId="0" xfId="1" quotePrefix="1" applyFont="1" applyBorder="1" applyAlignment="1" applyProtection="1">
      <alignment horizontal="left"/>
    </xf>
    <xf numFmtId="0" fontId="12" fillId="0" borderId="0" xfId="1" applyFont="1" applyFill="1" applyBorder="1" applyAlignment="1" applyProtection="1">
      <alignment vertical="top"/>
    </xf>
    <xf numFmtId="0" fontId="21" fillId="0" borderId="23" xfId="0" applyFont="1" applyBorder="1" applyAlignment="1" applyProtection="1">
      <alignment vertical="center"/>
    </xf>
    <xf numFmtId="0" fontId="22" fillId="0" borderId="0" xfId="0" applyFont="1" applyBorder="1" applyAlignment="1" applyProtection="1">
      <alignment vertical="center"/>
    </xf>
    <xf numFmtId="0" fontId="7" fillId="0" borderId="0" xfId="1" applyFont="1" applyFill="1" applyBorder="1" applyAlignment="1" applyProtection="1">
      <alignment horizontal="left"/>
    </xf>
    <xf numFmtId="0" fontId="23" fillId="0" borderId="0" xfId="0" applyFont="1" applyFill="1" applyBorder="1" applyAlignment="1" applyProtection="1">
      <alignment vertical="center"/>
    </xf>
    <xf numFmtId="0" fontId="24" fillId="0" borderId="0" xfId="1" applyFont="1" applyFill="1" applyBorder="1" applyAlignment="1" applyProtection="1">
      <alignment horizontal="left"/>
    </xf>
    <xf numFmtId="0" fontId="24" fillId="0" borderId="0" xfId="0" applyFont="1" applyBorder="1" applyAlignment="1" applyProtection="1">
      <alignment vertical="center"/>
    </xf>
    <xf numFmtId="0" fontId="24" fillId="0" borderId="0" xfId="1" applyFont="1" applyFill="1" applyBorder="1" applyAlignment="1" applyProtection="1">
      <alignment horizontal="right"/>
    </xf>
    <xf numFmtId="0" fontId="22" fillId="0" borderId="0" xfId="1" applyFont="1" applyFill="1" applyBorder="1" applyAlignment="1" applyProtection="1">
      <alignment horizontal="left"/>
    </xf>
    <xf numFmtId="0" fontId="25" fillId="0" borderId="0" xfId="1" applyFont="1" applyFill="1" applyBorder="1" applyAlignment="1" applyProtection="1">
      <alignment horizontal="left"/>
    </xf>
    <xf numFmtId="0" fontId="25" fillId="0" borderId="0" xfId="0" applyFont="1" applyFill="1" applyBorder="1" applyAlignment="1" applyProtection="1">
      <alignment vertical="center"/>
    </xf>
    <xf numFmtId="0" fontId="24" fillId="0" borderId="5" xfId="0" applyFont="1" applyBorder="1" applyAlignment="1">
      <alignment vertical="center"/>
    </xf>
    <xf numFmtId="0" fontId="24" fillId="0" borderId="0" xfId="0" applyFont="1" applyAlignment="1" applyProtection="1">
      <alignment vertical="center"/>
    </xf>
    <xf numFmtId="0" fontId="24" fillId="0" borderId="0" xfId="0" applyFont="1" applyAlignment="1">
      <alignment vertical="center"/>
    </xf>
    <xf numFmtId="49" fontId="1" fillId="0" borderId="0" xfId="0" applyNumberFormat="1" applyFont="1" applyAlignment="1" applyProtection="1">
      <alignment vertical="center"/>
      <protection hidden="1"/>
    </xf>
    <xf numFmtId="0" fontId="7" fillId="3" borderId="41"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7" fillId="0" borderId="5" xfId="0" applyFont="1" applyFill="1" applyBorder="1" applyAlignment="1" applyProtection="1">
      <alignment vertical="center"/>
    </xf>
    <xf numFmtId="0" fontId="12" fillId="3" borderId="37" xfId="0" applyFont="1" applyFill="1" applyBorder="1" applyAlignment="1" applyProtection="1">
      <alignment vertical="center"/>
    </xf>
    <xf numFmtId="0" fontId="5" fillId="3" borderId="9" xfId="0" applyFont="1" applyFill="1" applyBorder="1" applyAlignment="1" applyProtection="1">
      <alignment vertical="center"/>
    </xf>
    <xf numFmtId="0" fontId="5" fillId="3" borderId="18" xfId="0" applyFont="1" applyFill="1" applyBorder="1" applyAlignment="1" applyProtection="1">
      <alignment vertical="center"/>
    </xf>
    <xf numFmtId="0" fontId="12" fillId="0" borderId="23" xfId="0" applyFont="1" applyBorder="1" applyAlignment="1" applyProtection="1">
      <alignment vertical="center"/>
    </xf>
    <xf numFmtId="0" fontId="12" fillId="0" borderId="25" xfId="0" applyFont="1" applyBorder="1" applyAlignment="1" applyProtection="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53" xfId="0" applyFont="1" applyBorder="1" applyAlignment="1">
      <alignment horizontal="center" vertical="center"/>
    </xf>
    <xf numFmtId="0" fontId="12" fillId="0" borderId="12" xfId="0" applyFont="1" applyBorder="1" applyAlignment="1">
      <alignment horizontal="center" vertical="center"/>
    </xf>
    <xf numFmtId="178" fontId="12" fillId="0" borderId="55" xfId="0" applyNumberFormat="1" applyFont="1" applyBorder="1" applyAlignment="1">
      <alignment horizontal="center" vertical="center"/>
    </xf>
    <xf numFmtId="0" fontId="12" fillId="0" borderId="12" xfId="0" applyFont="1" applyBorder="1" applyAlignment="1">
      <alignment vertical="center"/>
    </xf>
    <xf numFmtId="0" fontId="12" fillId="0" borderId="55" xfId="0" applyFont="1" applyBorder="1" applyAlignment="1">
      <alignment vertical="center"/>
    </xf>
    <xf numFmtId="0" fontId="12" fillId="0" borderId="56" xfId="0" applyFont="1" applyBorder="1" applyAlignment="1">
      <alignment vertical="center"/>
    </xf>
    <xf numFmtId="0" fontId="12" fillId="0" borderId="57" xfId="0" applyFont="1" applyBorder="1" applyAlignment="1">
      <alignment vertical="center"/>
    </xf>
    <xf numFmtId="0" fontId="0" fillId="0" borderId="57" xfId="0" applyBorder="1" applyAlignment="1">
      <alignment vertical="center"/>
    </xf>
    <xf numFmtId="0" fontId="14" fillId="2" borderId="26" xfId="0" quotePrefix="1" applyFont="1" applyFill="1" applyBorder="1" applyAlignment="1" applyProtection="1">
      <alignment horizontal="center" vertical="center"/>
      <protection locked="0"/>
    </xf>
    <xf numFmtId="0" fontId="14" fillId="2" borderId="30" xfId="0" quotePrefix="1" applyFont="1" applyFill="1" applyBorder="1" applyAlignment="1" applyProtection="1">
      <alignment horizontal="center" vertical="center"/>
      <protection locked="0"/>
    </xf>
    <xf numFmtId="176" fontId="14" fillId="2" borderId="44" xfId="0" quotePrefix="1" applyNumberFormat="1" applyFont="1" applyFill="1" applyBorder="1" applyAlignment="1" applyProtection="1">
      <alignment horizontal="center" vertical="center"/>
      <protection locked="0"/>
    </xf>
    <xf numFmtId="0" fontId="14" fillId="3" borderId="46" xfId="0" applyFont="1" applyFill="1" applyBorder="1" applyAlignment="1" applyProtection="1">
      <alignment vertical="center"/>
    </xf>
    <xf numFmtId="0" fontId="14" fillId="3" borderId="26" xfId="0" applyFont="1" applyFill="1" applyBorder="1" applyAlignment="1" applyProtection="1">
      <alignment vertical="center"/>
    </xf>
    <xf numFmtId="0" fontId="14" fillId="3" borderId="74" xfId="0" applyFont="1" applyFill="1" applyBorder="1" applyAlignment="1" applyProtection="1">
      <alignment horizontal="left" vertical="center"/>
    </xf>
    <xf numFmtId="0" fontId="14" fillId="3" borderId="28" xfId="0" applyFont="1" applyFill="1" applyBorder="1" applyAlignment="1" applyProtection="1">
      <alignment horizontal="left" vertical="center"/>
    </xf>
    <xf numFmtId="0" fontId="14" fillId="3" borderId="4"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75" xfId="0" applyFont="1" applyFill="1" applyBorder="1" applyAlignment="1" applyProtection="1">
      <alignment vertical="center"/>
      <protection locked="0"/>
    </xf>
    <xf numFmtId="0" fontId="14" fillId="3" borderId="76" xfId="0" applyFont="1" applyFill="1" applyBorder="1" applyAlignment="1" applyProtection="1">
      <alignment vertical="center"/>
      <protection locked="0"/>
    </xf>
    <xf numFmtId="0" fontId="14" fillId="3" borderId="77" xfId="0" applyFont="1" applyFill="1" applyBorder="1" applyAlignment="1" applyProtection="1">
      <alignment vertical="center"/>
      <protection locked="0"/>
    </xf>
    <xf numFmtId="0" fontId="12" fillId="3" borderId="27" xfId="0" applyFont="1" applyFill="1" applyBorder="1" applyAlignment="1" applyProtection="1">
      <alignment horizontal="left" vertical="center"/>
    </xf>
    <xf numFmtId="0" fontId="14" fillId="3" borderId="26" xfId="0" applyFont="1" applyFill="1" applyBorder="1" applyAlignment="1" applyProtection="1">
      <alignment vertical="center"/>
      <protection locked="0"/>
    </xf>
    <xf numFmtId="0" fontId="14" fillId="3" borderId="28" xfId="0" applyFont="1" applyFill="1" applyBorder="1" applyAlignment="1" applyProtection="1">
      <alignment vertical="center"/>
      <protection locked="0"/>
    </xf>
    <xf numFmtId="0" fontId="17" fillId="3" borderId="30" xfId="0" applyFont="1" applyFill="1" applyBorder="1" applyAlignment="1" applyProtection="1">
      <alignment vertical="center"/>
      <protection locked="0"/>
    </xf>
    <xf numFmtId="0" fontId="33" fillId="0" borderId="0" xfId="0" applyFont="1" applyAlignment="1">
      <alignment vertical="center"/>
    </xf>
    <xf numFmtId="0" fontId="36" fillId="0" borderId="9" xfId="0" applyFont="1" applyBorder="1" applyAlignment="1">
      <alignment vertical="center"/>
    </xf>
    <xf numFmtId="0" fontId="36" fillId="0" borderId="7" xfId="0" applyFont="1" applyBorder="1" applyAlignment="1">
      <alignment vertical="center"/>
    </xf>
    <xf numFmtId="176" fontId="14" fillId="2" borderId="42" xfId="0" quotePrefix="1" applyNumberFormat="1" applyFont="1" applyFill="1" applyBorder="1" applyAlignment="1" applyProtection="1">
      <alignment horizontal="center" vertical="center"/>
      <protection locked="0"/>
    </xf>
    <xf numFmtId="0" fontId="37" fillId="0" borderId="0" xfId="0" applyFont="1" applyBorder="1" applyAlignment="1">
      <alignment vertical="center"/>
    </xf>
    <xf numFmtId="0" fontId="40" fillId="2" borderId="27" xfId="0" applyFont="1" applyFill="1" applyBorder="1" applyAlignment="1">
      <alignment horizontal="right" vertical="center"/>
    </xf>
    <xf numFmtId="0" fontId="40" fillId="2" borderId="26" xfId="0" applyFont="1" applyFill="1" applyBorder="1" applyAlignment="1">
      <alignment horizontal="right" vertical="center"/>
    </xf>
    <xf numFmtId="0" fontId="33" fillId="0" borderId="0" xfId="0" applyFont="1" applyAlignment="1">
      <alignment horizontal="left" vertical="center"/>
    </xf>
    <xf numFmtId="0" fontId="33" fillId="0" borderId="53" xfId="0" applyFont="1" applyBorder="1" applyAlignment="1">
      <alignment horizontal="center" vertical="center"/>
    </xf>
    <xf numFmtId="0" fontId="33" fillId="0" borderId="12" xfId="0" applyFont="1" applyBorder="1" applyAlignment="1">
      <alignment horizontal="center" vertical="center"/>
    </xf>
    <xf numFmtId="0" fontId="33" fillId="0" borderId="12" xfId="0" applyFont="1" applyBorder="1" applyAlignment="1">
      <alignment vertical="center"/>
    </xf>
    <xf numFmtId="0" fontId="33" fillId="0" borderId="56" xfId="0" applyFont="1" applyBorder="1" applyAlignment="1">
      <alignment vertical="center"/>
    </xf>
    <xf numFmtId="0" fontId="40" fillId="0" borderId="0" xfId="0" applyFont="1" applyAlignment="1">
      <alignment vertical="center"/>
    </xf>
    <xf numFmtId="0" fontId="40" fillId="0" borderId="22" xfId="0" applyFont="1" applyBorder="1" applyAlignment="1">
      <alignment vertical="center"/>
    </xf>
    <xf numFmtId="0" fontId="37" fillId="0" borderId="9" xfId="0" applyFont="1" applyBorder="1" applyAlignment="1">
      <alignment vertical="center"/>
    </xf>
    <xf numFmtId="0" fontId="37" fillId="0" borderId="7" xfId="0" applyFont="1" applyBorder="1" applyAlignment="1">
      <alignment vertical="center"/>
    </xf>
    <xf numFmtId="0" fontId="40" fillId="2" borderId="43" xfId="0" applyFont="1" applyFill="1" applyBorder="1" applyAlignment="1">
      <alignment horizontal="center" vertical="center"/>
    </xf>
    <xf numFmtId="0" fontId="37" fillId="0" borderId="9" xfId="0" applyFont="1" applyBorder="1" applyAlignment="1" applyProtection="1">
      <alignment vertical="center"/>
    </xf>
    <xf numFmtId="0" fontId="33" fillId="0" borderId="0" xfId="1" applyFont="1" applyBorder="1" applyAlignment="1" applyProtection="1">
      <alignment horizontal="left"/>
    </xf>
    <xf numFmtId="0" fontId="38" fillId="0" borderId="0" xfId="1" applyFont="1" applyFill="1" applyBorder="1" applyAlignment="1" applyProtection="1">
      <alignment horizontal="left"/>
    </xf>
    <xf numFmtId="0" fontId="40" fillId="3" borderId="47" xfId="0" applyFont="1" applyFill="1" applyBorder="1" applyAlignment="1">
      <alignment horizontal="center" vertical="center"/>
    </xf>
    <xf numFmtId="0" fontId="40" fillId="3" borderId="47" xfId="0" applyFont="1" applyFill="1" applyBorder="1" applyAlignment="1" applyProtection="1">
      <alignment horizontal="center" vertical="center" wrapText="1"/>
    </xf>
    <xf numFmtId="0" fontId="33" fillId="3" borderId="37" xfId="0" applyFont="1" applyFill="1" applyBorder="1" applyAlignment="1" applyProtection="1">
      <alignment vertical="center"/>
    </xf>
    <xf numFmtId="0" fontId="35" fillId="0" borderId="0" xfId="0" applyFont="1" applyAlignment="1" applyProtection="1">
      <alignment vertical="center"/>
    </xf>
    <xf numFmtId="0" fontId="40" fillId="0" borderId="22" xfId="0" applyFont="1" applyBorder="1" applyAlignment="1" applyProtection="1">
      <alignment vertical="center"/>
    </xf>
    <xf numFmtId="0" fontId="37" fillId="0" borderId="0" xfId="0" applyFont="1" applyBorder="1" applyAlignment="1" applyProtection="1">
      <alignment vertical="center"/>
    </xf>
    <xf numFmtId="0" fontId="41" fillId="3" borderId="24" xfId="0" applyFont="1" applyFill="1" applyBorder="1" applyAlignment="1" applyProtection="1">
      <alignment horizontal="center" vertical="center" wrapText="1"/>
    </xf>
    <xf numFmtId="0" fontId="37" fillId="0" borderId="9" xfId="0" applyFont="1" applyFill="1" applyBorder="1" applyAlignment="1" applyProtection="1">
      <alignment vertical="center"/>
    </xf>
    <xf numFmtId="0" fontId="40"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40" fillId="3" borderId="46" xfId="0" applyFont="1" applyFill="1" applyBorder="1" applyAlignment="1" applyProtection="1">
      <alignment vertical="center"/>
    </xf>
    <xf numFmtId="0" fontId="40" fillId="3" borderId="26" xfId="0" applyFont="1" applyFill="1" applyBorder="1" applyAlignment="1" applyProtection="1">
      <alignment vertical="center"/>
    </xf>
    <xf numFmtId="0" fontId="40" fillId="3" borderId="75" xfId="0" applyFont="1" applyFill="1" applyBorder="1" applyAlignment="1" applyProtection="1">
      <alignment vertical="center"/>
      <protection locked="0"/>
    </xf>
    <xf numFmtId="0" fontId="40" fillId="3" borderId="77" xfId="0" applyFont="1" applyFill="1" applyBorder="1" applyAlignment="1" applyProtection="1">
      <alignment vertical="center"/>
      <protection locked="0"/>
    </xf>
    <xf numFmtId="0" fontId="40" fillId="3" borderId="76" xfId="0" applyFont="1" applyFill="1" applyBorder="1" applyAlignment="1" applyProtection="1">
      <alignment vertical="center" wrapText="1"/>
      <protection locked="0"/>
    </xf>
    <xf numFmtId="0" fontId="40" fillId="3" borderId="28" xfId="0" applyFont="1" applyFill="1" applyBorder="1" applyAlignment="1" applyProtection="1">
      <alignment vertical="center"/>
      <protection locked="0"/>
    </xf>
    <xf numFmtId="0" fontId="40" fillId="3" borderId="26" xfId="0" applyFont="1" applyFill="1" applyBorder="1" applyAlignment="1" applyProtection="1">
      <alignment vertical="center" wrapText="1"/>
      <protection locked="0"/>
    </xf>
    <xf numFmtId="0" fontId="41" fillId="3" borderId="30" xfId="0" applyFont="1" applyFill="1" applyBorder="1" applyAlignment="1" applyProtection="1">
      <alignment vertical="center" wrapText="1"/>
      <protection locked="0"/>
    </xf>
    <xf numFmtId="0" fontId="40" fillId="0" borderId="0" xfId="0" applyFont="1" applyFill="1" applyBorder="1" applyAlignment="1" applyProtection="1">
      <alignment horizontal="left" vertical="center"/>
    </xf>
    <xf numFmtId="0" fontId="40" fillId="3" borderId="34" xfId="0" applyFont="1" applyFill="1" applyBorder="1" applyAlignment="1">
      <alignment horizontal="center" vertical="center" wrapText="1"/>
    </xf>
    <xf numFmtId="0" fontId="40" fillId="3" borderId="36" xfId="0" applyFont="1" applyFill="1" applyBorder="1" applyAlignment="1">
      <alignment horizontal="center" vertical="center" wrapText="1"/>
    </xf>
    <xf numFmtId="0" fontId="36" fillId="0" borderId="9" xfId="0" applyFont="1" applyBorder="1" applyAlignment="1" applyProtection="1">
      <alignment vertical="center"/>
    </xf>
    <xf numFmtId="0" fontId="40" fillId="0" borderId="23" xfId="0" applyFont="1" applyBorder="1" applyAlignment="1">
      <alignment vertical="center"/>
    </xf>
    <xf numFmtId="0" fontId="40" fillId="2" borderId="49" xfId="0" applyFont="1" applyFill="1" applyBorder="1" applyAlignment="1" applyProtection="1">
      <alignment horizontal="left" vertical="center"/>
    </xf>
    <xf numFmtId="0" fontId="8" fillId="0" borderId="0" xfId="1" applyFont="1" applyFill="1" applyBorder="1" applyAlignment="1" applyProtection="1">
      <alignment horizontal="center"/>
    </xf>
    <xf numFmtId="0" fontId="24" fillId="0" borderId="0" xfId="0" applyFont="1" applyFill="1" applyAlignment="1" applyProtection="1">
      <alignment vertical="center"/>
    </xf>
    <xf numFmtId="0" fontId="44" fillId="0" borderId="0" xfId="1" applyFont="1" applyBorder="1" applyAlignment="1" applyProtection="1">
      <alignment horizontal="left"/>
    </xf>
    <xf numFmtId="0" fontId="37" fillId="0" borderId="0" xfId="0" applyFont="1" applyAlignment="1" applyProtection="1">
      <alignment vertical="center"/>
    </xf>
    <xf numFmtId="0" fontId="0" fillId="0" borderId="9" xfId="0" applyFill="1" applyBorder="1" applyAlignment="1">
      <alignment vertical="center"/>
    </xf>
    <xf numFmtId="0" fontId="0" fillId="0" borderId="0" xfId="0" applyFont="1" applyBorder="1" applyAlignment="1" applyProtection="1">
      <alignment vertical="center"/>
    </xf>
    <xf numFmtId="0" fontId="50" fillId="3" borderId="41" xfId="0" applyFont="1" applyFill="1" applyBorder="1" applyAlignment="1" applyProtection="1">
      <alignment horizontal="center" vertical="center"/>
    </xf>
    <xf numFmtId="0" fontId="54" fillId="3" borderId="35" xfId="0" applyFont="1" applyFill="1" applyBorder="1" applyAlignment="1">
      <alignment horizontal="center" vertical="center"/>
    </xf>
    <xf numFmtId="0" fontId="54" fillId="3" borderId="40" xfId="0" applyFont="1" applyFill="1" applyBorder="1" applyAlignment="1">
      <alignment horizontal="center" vertical="center"/>
    </xf>
    <xf numFmtId="0" fontId="14" fillId="2" borderId="72" xfId="0" applyFont="1" applyFill="1" applyBorder="1" applyAlignment="1" applyProtection="1">
      <alignment horizontal="center" vertical="center"/>
      <protection locked="0"/>
    </xf>
    <xf numFmtId="0" fontId="12" fillId="4" borderId="10" xfId="0" applyFont="1" applyFill="1" applyBorder="1" applyAlignment="1">
      <alignment vertical="center"/>
    </xf>
    <xf numFmtId="0" fontId="12" fillId="4" borderId="20" xfId="0" applyFont="1" applyFill="1" applyBorder="1" applyAlignment="1">
      <alignment vertical="center"/>
    </xf>
    <xf numFmtId="0" fontId="12" fillId="4" borderId="19" xfId="0" applyFont="1" applyFill="1" applyBorder="1" applyAlignment="1">
      <alignment vertical="center"/>
    </xf>
    <xf numFmtId="0" fontId="12" fillId="4" borderId="21" xfId="0" applyFont="1" applyFill="1" applyBorder="1" applyAlignment="1">
      <alignment vertical="center"/>
    </xf>
    <xf numFmtId="0" fontId="12" fillId="7" borderId="0" xfId="0" applyFont="1" applyFill="1" applyAlignment="1">
      <alignment vertical="center"/>
    </xf>
    <xf numFmtId="0" fontId="12" fillId="7" borderId="9" xfId="0" applyFont="1" applyFill="1" applyBorder="1" applyAlignment="1">
      <alignment vertical="center"/>
    </xf>
    <xf numFmtId="0" fontId="12" fillId="7" borderId="7" xfId="0" applyFont="1" applyFill="1" applyBorder="1" applyAlignment="1">
      <alignment vertical="center"/>
    </xf>
    <xf numFmtId="0" fontId="12" fillId="7" borderId="0" xfId="0" applyFont="1" applyFill="1" applyAlignment="1">
      <alignment horizontal="center" vertical="center"/>
    </xf>
    <xf numFmtId="0" fontId="12" fillId="7" borderId="54" xfId="0" applyFont="1" applyFill="1" applyBorder="1" applyAlignment="1">
      <alignment horizontal="center" vertical="center"/>
    </xf>
    <xf numFmtId="0" fontId="12" fillId="7" borderId="55" xfId="0" applyFont="1" applyFill="1" applyBorder="1" applyAlignment="1">
      <alignment horizontal="center" vertical="center"/>
    </xf>
    <xf numFmtId="0" fontId="12" fillId="7" borderId="55" xfId="0" applyFont="1" applyFill="1" applyBorder="1" applyAlignment="1">
      <alignment vertical="center"/>
    </xf>
    <xf numFmtId="0" fontId="12" fillId="7" borderId="57" xfId="0" applyFont="1" applyFill="1" applyBorder="1" applyAlignment="1">
      <alignment vertical="center"/>
    </xf>
    <xf numFmtId="0" fontId="14" fillId="7" borderId="7" xfId="0" applyFont="1" applyFill="1" applyBorder="1" applyAlignment="1">
      <alignment horizontal="left" vertical="center"/>
    </xf>
    <xf numFmtId="0" fontId="33" fillId="2" borderId="41" xfId="0" applyFont="1" applyFill="1" applyBorder="1" applyAlignment="1" applyProtection="1">
      <alignment vertical="center" wrapText="1"/>
    </xf>
    <xf numFmtId="0" fontId="14" fillId="2" borderId="49" xfId="0" applyFont="1" applyFill="1" applyBorder="1" applyAlignment="1">
      <alignment horizontal="center" vertical="center"/>
    </xf>
    <xf numFmtId="0" fontId="17" fillId="3" borderId="116" xfId="0" applyFont="1" applyFill="1" applyBorder="1" applyAlignment="1">
      <alignment horizontal="left" vertical="center"/>
    </xf>
    <xf numFmtId="0" fontId="14" fillId="2" borderId="111" xfId="0" applyFont="1" applyFill="1" applyBorder="1" applyAlignment="1" applyProtection="1">
      <alignment horizontal="center" vertical="center"/>
      <protection locked="0"/>
    </xf>
    <xf numFmtId="0" fontId="14" fillId="3" borderId="117" xfId="0" applyFont="1" applyFill="1" applyBorder="1" applyAlignment="1">
      <alignment horizontal="center" vertical="center"/>
    </xf>
    <xf numFmtId="0" fontId="14" fillId="3" borderId="111" xfId="0" applyFont="1" applyFill="1" applyBorder="1" applyAlignment="1" applyProtection="1">
      <alignment horizontal="center" vertical="center"/>
    </xf>
    <xf numFmtId="0" fontId="14" fillId="3" borderId="109" xfId="0" applyFont="1" applyFill="1" applyBorder="1" applyAlignment="1" applyProtection="1">
      <alignment horizontal="center" vertical="center"/>
    </xf>
    <xf numFmtId="0" fontId="14" fillId="2" borderId="109" xfId="0" applyFont="1" applyFill="1" applyBorder="1" applyAlignment="1" applyProtection="1">
      <alignment horizontal="center" vertical="center"/>
      <protection locked="0"/>
    </xf>
    <xf numFmtId="0" fontId="14" fillId="2" borderId="109" xfId="0" applyFont="1" applyFill="1" applyBorder="1" applyAlignment="1" applyProtection="1">
      <alignment vertical="center"/>
      <protection locked="0"/>
    </xf>
    <xf numFmtId="0" fontId="14" fillId="2" borderId="111" xfId="0" applyFont="1" applyFill="1" applyBorder="1" applyAlignment="1" applyProtection="1">
      <alignment vertical="center"/>
      <protection locked="0"/>
    </xf>
    <xf numFmtId="0" fontId="14" fillId="3" borderId="119" xfId="0" applyFont="1" applyFill="1" applyBorder="1" applyAlignment="1" applyProtection="1">
      <alignment horizontal="center" vertical="center"/>
    </xf>
    <xf numFmtId="0" fontId="14" fillId="2" borderId="47" xfId="0" applyNumberFormat="1" applyFont="1" applyFill="1" applyBorder="1" applyAlignment="1" applyProtection="1">
      <alignment horizontal="left" vertical="center"/>
      <protection locked="0"/>
    </xf>
    <xf numFmtId="0" fontId="40" fillId="2" borderId="48" xfId="0" applyFont="1" applyFill="1" applyBorder="1" applyAlignment="1" applyProtection="1">
      <alignment horizontal="center" vertical="center"/>
      <protection locked="0"/>
    </xf>
    <xf numFmtId="0" fontId="40" fillId="2" borderId="123" xfId="0" applyFont="1" applyFill="1" applyBorder="1" applyAlignment="1" applyProtection="1">
      <alignment horizontal="center" vertical="center"/>
      <protection locked="0"/>
    </xf>
    <xf numFmtId="0" fontId="40" fillId="2" borderId="124" xfId="0" applyFont="1" applyFill="1" applyBorder="1" applyAlignment="1" applyProtection="1">
      <alignment horizontal="center" vertical="center"/>
      <protection locked="0"/>
    </xf>
    <xf numFmtId="0" fontId="33" fillId="3" borderId="15" xfId="0" applyFont="1" applyFill="1" applyBorder="1" applyAlignment="1">
      <alignment vertical="center"/>
    </xf>
    <xf numFmtId="0" fontId="14" fillId="2" borderId="105" xfId="0" applyNumberFormat="1" applyFont="1" applyFill="1" applyBorder="1" applyAlignment="1" applyProtection="1">
      <alignment horizontal="left" vertical="center"/>
      <protection locked="0"/>
    </xf>
    <xf numFmtId="0" fontId="12" fillId="3" borderId="42" xfId="0" applyFont="1" applyFill="1" applyBorder="1" applyAlignment="1" applyProtection="1">
      <alignment horizontal="center" vertical="center"/>
    </xf>
    <xf numFmtId="0" fontId="50" fillId="3" borderId="114" xfId="0" applyFont="1" applyFill="1" applyBorder="1" applyAlignment="1" applyProtection="1">
      <alignment horizontal="center" vertical="center"/>
    </xf>
    <xf numFmtId="0" fontId="12" fillId="3" borderId="114" xfId="0" applyFont="1" applyFill="1" applyBorder="1" applyAlignment="1" applyProtection="1">
      <alignment horizontal="center" vertical="center"/>
    </xf>
    <xf numFmtId="0" fontId="50" fillId="3" borderId="42" xfId="0" applyFont="1" applyFill="1" applyBorder="1" applyAlignment="1" applyProtection="1">
      <alignment horizontal="center" vertical="center"/>
    </xf>
    <xf numFmtId="0" fontId="12" fillId="7" borderId="6" xfId="0" applyFont="1" applyFill="1" applyBorder="1" applyAlignment="1">
      <alignment vertical="center"/>
    </xf>
    <xf numFmtId="0" fontId="14" fillId="0" borderId="0" xfId="0" applyFont="1" applyFill="1" applyBorder="1" applyAlignment="1">
      <alignment horizontal="center" vertical="center"/>
    </xf>
    <xf numFmtId="0" fontId="14" fillId="2" borderId="48" xfId="0" quotePrefix="1" applyFont="1" applyFill="1" applyBorder="1" applyAlignment="1" applyProtection="1">
      <alignment horizontal="center" vertical="center"/>
      <protection locked="0"/>
    </xf>
    <xf numFmtId="0" fontId="12" fillId="3" borderId="45" xfId="0" applyFont="1" applyFill="1" applyBorder="1" applyAlignment="1">
      <alignment horizontal="left" vertical="center"/>
    </xf>
    <xf numFmtId="0" fontId="12" fillId="0" borderId="55" xfId="0" applyFont="1" applyBorder="1" applyAlignment="1">
      <alignment horizontal="center" vertical="center"/>
    </xf>
    <xf numFmtId="0" fontId="12" fillId="0" borderId="54" xfId="0" applyFont="1" applyBorder="1" applyAlignment="1">
      <alignment horizontal="center" vertical="center"/>
    </xf>
    <xf numFmtId="0" fontId="40" fillId="3" borderId="45" xfId="0" applyFont="1" applyFill="1" applyBorder="1" applyAlignment="1">
      <alignment horizontal="left" vertical="center"/>
    </xf>
    <xf numFmtId="0" fontId="14" fillId="2" borderId="41" xfId="0" applyFont="1" applyFill="1" applyBorder="1" applyAlignment="1" applyProtection="1">
      <alignment horizontal="center" vertical="center"/>
      <protection locked="0"/>
    </xf>
    <xf numFmtId="0" fontId="14" fillId="2" borderId="34" xfId="0" applyFont="1" applyFill="1" applyBorder="1" applyAlignment="1" applyProtection="1">
      <alignment horizontal="center" vertical="center"/>
      <protection locked="0"/>
    </xf>
    <xf numFmtId="0" fontId="40" fillId="3" borderId="46" xfId="0" applyFont="1" applyFill="1" applyBorder="1" applyAlignment="1">
      <alignment horizontal="left" vertical="center"/>
    </xf>
    <xf numFmtId="0" fontId="40" fillId="3" borderId="26" xfId="0" applyFont="1" applyFill="1" applyBorder="1" applyAlignment="1">
      <alignment horizontal="left" vertical="center"/>
    </xf>
    <xf numFmtId="0" fontId="12" fillId="0" borderId="0" xfId="0" applyFont="1" applyFill="1" applyBorder="1" applyAlignment="1" applyProtection="1">
      <alignment vertical="center"/>
    </xf>
    <xf numFmtId="0" fontId="14" fillId="2" borderId="26" xfId="0" applyFont="1" applyFill="1" applyBorder="1" applyAlignment="1">
      <alignment horizontal="center" vertical="center"/>
    </xf>
    <xf numFmtId="0" fontId="14" fillId="2" borderId="43"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protection locked="0"/>
    </xf>
    <xf numFmtId="0" fontId="14" fillId="2" borderId="105" xfId="0" applyFont="1" applyFill="1" applyBorder="1" applyAlignment="1" applyProtection="1">
      <alignment horizontal="center" vertical="center"/>
      <protection locked="0"/>
    </xf>
    <xf numFmtId="0" fontId="14" fillId="0" borderId="0" xfId="0" applyFont="1" applyFill="1" applyBorder="1" applyAlignment="1" applyProtection="1">
      <alignment horizontal="left" vertical="center"/>
      <protection locked="0"/>
    </xf>
    <xf numFmtId="0" fontId="12" fillId="2" borderId="41"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0" fontId="14" fillId="3" borderId="46" xfId="0" applyFont="1" applyFill="1" applyBorder="1" applyAlignment="1">
      <alignment vertical="center"/>
    </xf>
    <xf numFmtId="0" fontId="14" fillId="3" borderId="26" xfId="0" applyFont="1" applyFill="1" applyBorder="1" applyAlignment="1">
      <alignment vertical="center"/>
    </xf>
    <xf numFmtId="0" fontId="14" fillId="3" borderId="46" xfId="0" applyFont="1" applyFill="1" applyBorder="1" applyAlignment="1">
      <alignment horizontal="left" vertical="center"/>
    </xf>
    <xf numFmtId="0" fontId="14" fillId="3" borderId="26" xfId="0" applyFont="1" applyFill="1" applyBorder="1" applyAlignment="1">
      <alignment horizontal="left" vertical="center"/>
    </xf>
    <xf numFmtId="0" fontId="12" fillId="3" borderId="42" xfId="0" applyFont="1" applyFill="1" applyBorder="1" applyAlignment="1">
      <alignment horizontal="left" vertical="center"/>
    </xf>
    <xf numFmtId="0" fontId="14" fillId="3" borderId="36" xfId="0" applyFont="1" applyFill="1" applyBorder="1" applyAlignment="1" applyProtection="1">
      <alignment horizontal="center" vertical="center"/>
    </xf>
    <xf numFmtId="0" fontId="40" fillId="3" borderId="42" xfId="0" applyFont="1" applyFill="1" applyBorder="1" applyAlignment="1" applyProtection="1">
      <alignment horizontal="center" vertical="center"/>
    </xf>
    <xf numFmtId="0" fontId="14" fillId="2" borderId="1" xfId="0" applyFont="1" applyFill="1" applyBorder="1" applyAlignment="1" applyProtection="1">
      <alignment horizontal="center" vertical="center"/>
      <protection locked="0"/>
    </xf>
    <xf numFmtId="0" fontId="14" fillId="2" borderId="41" xfId="0" applyFont="1" applyFill="1" applyBorder="1" applyAlignment="1">
      <alignment horizontal="center" vertical="center"/>
    </xf>
    <xf numFmtId="0" fontId="40" fillId="2" borderId="41" xfId="0" applyFont="1" applyFill="1" applyBorder="1" applyAlignment="1">
      <alignment horizontal="center" vertical="center"/>
    </xf>
    <xf numFmtId="0" fontId="14" fillId="5" borderId="145" xfId="0" applyFont="1" applyFill="1" applyBorder="1" applyAlignment="1" applyProtection="1">
      <alignment horizontal="center" vertical="center"/>
      <protection locked="0"/>
    </xf>
    <xf numFmtId="177" fontId="14" fillId="2" borderId="148" xfId="0" applyNumberFormat="1" applyFont="1" applyFill="1" applyBorder="1" applyAlignment="1" applyProtection="1">
      <alignment horizontal="center" vertical="center"/>
      <protection locked="0"/>
    </xf>
    <xf numFmtId="177" fontId="14" fillId="5" borderId="148" xfId="0" applyNumberFormat="1" applyFont="1" applyFill="1" applyBorder="1" applyAlignment="1" applyProtection="1">
      <alignment horizontal="center" vertical="center"/>
      <protection locked="0"/>
    </xf>
    <xf numFmtId="177" fontId="14" fillId="5" borderId="114" xfId="0" applyNumberFormat="1" applyFont="1" applyFill="1" applyBorder="1" applyAlignment="1" applyProtection="1">
      <alignment horizontal="center" vertical="center"/>
      <protection locked="0"/>
    </xf>
    <xf numFmtId="177" fontId="14" fillId="5" borderId="25" xfId="0" applyNumberFormat="1" applyFont="1" applyFill="1" applyBorder="1" applyAlignment="1" applyProtection="1">
      <alignment horizontal="center" vertical="center"/>
      <protection locked="0"/>
    </xf>
    <xf numFmtId="0" fontId="14" fillId="2" borderId="121" xfId="0" applyFont="1" applyFill="1" applyBorder="1" applyAlignment="1" applyProtection="1">
      <alignment horizontal="center" vertical="center"/>
      <protection locked="0"/>
    </xf>
    <xf numFmtId="0" fontId="14" fillId="3" borderId="149" xfId="0" applyFont="1" applyFill="1" applyBorder="1" applyAlignment="1">
      <alignment horizontal="center" vertical="center"/>
    </xf>
    <xf numFmtId="0" fontId="12" fillId="3" borderId="143" xfId="0" applyFont="1" applyFill="1" applyBorder="1" applyAlignment="1">
      <alignment horizontal="center" vertical="center"/>
    </xf>
    <xf numFmtId="0" fontId="12" fillId="4" borderId="128" xfId="0" applyFont="1" applyFill="1" applyBorder="1" applyAlignment="1">
      <alignment horizontal="right" vertical="center"/>
    </xf>
    <xf numFmtId="0" fontId="12" fillId="4" borderId="70" xfId="0" applyFont="1" applyFill="1" applyBorder="1" applyAlignment="1">
      <alignment horizontal="right" vertical="center"/>
    </xf>
    <xf numFmtId="0" fontId="7" fillId="4" borderId="128" xfId="0" applyFont="1" applyFill="1" applyBorder="1" applyAlignment="1">
      <alignment horizontal="right" vertical="center"/>
    </xf>
    <xf numFmtId="0" fontId="12" fillId="3" borderId="33" xfId="0" applyFont="1" applyFill="1" applyBorder="1" applyAlignment="1" applyProtection="1">
      <alignment horizontal="left" vertical="center"/>
    </xf>
    <xf numFmtId="0" fontId="55" fillId="3" borderId="66" xfId="0" applyFont="1" applyFill="1" applyBorder="1" applyAlignment="1" applyProtection="1">
      <alignment horizontal="right" vertical="center"/>
      <protection locked="0"/>
    </xf>
    <xf numFmtId="0" fontId="55" fillId="3" borderId="70" xfId="0" applyFont="1" applyFill="1" applyBorder="1" applyAlignment="1">
      <alignment horizontal="right" vertical="center"/>
    </xf>
    <xf numFmtId="0" fontId="40" fillId="3" borderId="143" xfId="0" applyFont="1" applyFill="1" applyBorder="1" applyAlignment="1">
      <alignment horizontal="left" vertical="center" wrapText="1"/>
    </xf>
    <xf numFmtId="0" fontId="40" fillId="3" borderId="146" xfId="0" applyFont="1" applyFill="1" applyBorder="1" applyAlignment="1">
      <alignment horizontal="left" vertical="center" wrapText="1"/>
    </xf>
    <xf numFmtId="0" fontId="40" fillId="2" borderId="71" xfId="0" quotePrefix="1" applyFont="1" applyFill="1" applyBorder="1" applyAlignment="1" applyProtection="1">
      <alignment horizontal="center" vertical="center"/>
      <protection locked="0"/>
    </xf>
    <xf numFmtId="0" fontId="40" fillId="2" borderId="43" xfId="0" applyFont="1" applyFill="1" applyBorder="1" applyAlignment="1" applyProtection="1">
      <alignment horizontal="center" vertical="center" wrapText="1"/>
      <protection locked="0"/>
    </xf>
    <xf numFmtId="0" fontId="12" fillId="5" borderId="130" xfId="0" applyFont="1" applyFill="1" applyBorder="1" applyAlignment="1" applyProtection="1">
      <alignment horizontal="center" vertical="center" wrapText="1"/>
      <protection locked="0"/>
    </xf>
    <xf numFmtId="0" fontId="12" fillId="4" borderId="131" xfId="0" applyFont="1" applyFill="1" applyBorder="1" applyAlignment="1">
      <alignment horizontal="right" vertical="center"/>
    </xf>
    <xf numFmtId="0" fontId="12" fillId="5" borderId="131" xfId="0" applyFont="1" applyFill="1" applyBorder="1" applyAlignment="1" applyProtection="1">
      <alignment horizontal="center" vertical="center" wrapText="1"/>
      <protection locked="0"/>
    </xf>
    <xf numFmtId="0" fontId="12" fillId="5" borderId="131" xfId="0" applyFont="1" applyFill="1" applyBorder="1" applyAlignment="1" applyProtection="1">
      <alignment horizontal="center" vertical="center"/>
      <protection locked="0"/>
    </xf>
    <xf numFmtId="0" fontId="7" fillId="4" borderId="1" xfId="0" applyFont="1" applyFill="1" applyBorder="1" applyAlignment="1">
      <alignment horizontal="right" vertical="center"/>
    </xf>
    <xf numFmtId="0" fontId="12" fillId="7" borderId="4" xfId="0" applyFont="1" applyFill="1" applyBorder="1" applyAlignment="1">
      <alignment vertical="center"/>
    </xf>
    <xf numFmtId="0" fontId="40" fillId="2" borderId="114" xfId="0" applyFont="1" applyFill="1" applyBorder="1" applyAlignment="1" applyProtection="1">
      <alignment horizontal="center" vertical="center" wrapText="1"/>
      <protection locked="0"/>
    </xf>
    <xf numFmtId="0" fontId="40" fillId="2" borderId="156" xfId="0" applyFont="1" applyFill="1" applyBorder="1" applyAlignment="1" applyProtection="1">
      <alignment horizontal="center" vertical="center"/>
      <protection locked="0"/>
    </xf>
    <xf numFmtId="0" fontId="14" fillId="2" borderId="156" xfId="0" applyFont="1" applyFill="1" applyBorder="1" applyAlignment="1" applyProtection="1">
      <alignment horizontal="center" vertical="center"/>
      <protection locked="0"/>
    </xf>
    <xf numFmtId="0" fontId="14" fillId="3" borderId="45" xfId="0" applyFont="1" applyFill="1" applyBorder="1" applyAlignment="1">
      <alignment horizontal="left" vertical="center" wrapText="1"/>
    </xf>
    <xf numFmtId="0" fontId="14" fillId="2" borderId="63" xfId="0" applyFont="1" applyFill="1" applyBorder="1" applyAlignment="1" applyProtection="1">
      <alignment horizontal="center" vertical="center" wrapText="1"/>
      <protection locked="0"/>
    </xf>
    <xf numFmtId="0" fontId="55" fillId="3" borderId="1" xfId="0" applyFont="1" applyFill="1" applyBorder="1" applyAlignment="1">
      <alignment horizontal="right" vertical="center"/>
    </xf>
    <xf numFmtId="0" fontId="55" fillId="3" borderId="51" xfId="0" applyFont="1" applyFill="1" applyBorder="1" applyAlignment="1" applyProtection="1">
      <alignment horizontal="right" vertical="center"/>
      <protection locked="0"/>
    </xf>
    <xf numFmtId="0" fontId="55" fillId="3" borderId="1" xfId="0" applyFont="1" applyFill="1" applyBorder="1" applyAlignment="1" applyProtection="1">
      <alignment horizontal="right" vertical="center"/>
      <protection locked="0"/>
    </xf>
    <xf numFmtId="0" fontId="55" fillId="3" borderId="73" xfId="0" applyFont="1" applyFill="1" applyBorder="1" applyAlignment="1" applyProtection="1">
      <alignment horizontal="right" vertical="center"/>
      <protection locked="0"/>
    </xf>
    <xf numFmtId="0" fontId="14" fillId="7" borderId="9" xfId="0" applyFont="1" applyFill="1" applyBorder="1" applyAlignment="1">
      <alignment horizontal="left" vertical="center"/>
    </xf>
    <xf numFmtId="0" fontId="37" fillId="0" borderId="9" xfId="0" applyFont="1" applyBorder="1" applyAlignment="1">
      <alignment vertical="center"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40" fillId="2" borderId="41" xfId="0" applyFont="1" applyFill="1" applyBorder="1" applyAlignment="1">
      <alignment horizontal="center" vertical="center"/>
    </xf>
    <xf numFmtId="0" fontId="14" fillId="2" borderId="41" xfId="0" applyFont="1" applyFill="1" applyBorder="1" applyAlignment="1">
      <alignment horizontal="center" vertical="center"/>
    </xf>
    <xf numFmtId="0" fontId="32" fillId="0" borderId="0" xfId="0" applyFont="1" applyAlignment="1">
      <alignment vertical="center"/>
    </xf>
    <xf numFmtId="0" fontId="33" fillId="7" borderId="4" xfId="0" applyFont="1" applyFill="1" applyBorder="1" applyAlignment="1">
      <alignment vertical="center"/>
    </xf>
    <xf numFmtId="0" fontId="32" fillId="0" borderId="5" xfId="0" applyFont="1" applyBorder="1" applyAlignment="1">
      <alignment vertical="center"/>
    </xf>
    <xf numFmtId="0" fontId="33" fillId="0" borderId="9" xfId="0" applyFont="1" applyBorder="1" applyAlignment="1">
      <alignment vertical="center"/>
    </xf>
    <xf numFmtId="0" fontId="32" fillId="0" borderId="9" xfId="0" applyFont="1" applyBorder="1" applyAlignment="1">
      <alignment vertical="center"/>
    </xf>
    <xf numFmtId="0" fontId="32" fillId="0" borderId="18" xfId="0" applyFont="1" applyBorder="1" applyAlignment="1">
      <alignment vertical="center"/>
    </xf>
    <xf numFmtId="0" fontId="32" fillId="5" borderId="143" xfId="0" applyFont="1" applyFill="1" applyBorder="1" applyAlignment="1" applyProtection="1">
      <alignment horizontal="center" vertical="center"/>
      <protection locked="0"/>
    </xf>
    <xf numFmtId="0" fontId="32" fillId="4" borderId="137" xfId="0" applyFont="1" applyFill="1" applyBorder="1" applyAlignment="1">
      <alignment horizontal="right" vertical="center"/>
    </xf>
    <xf numFmtId="0" fontId="32" fillId="5" borderId="146" xfId="0" applyFont="1" applyFill="1" applyBorder="1" applyAlignment="1" applyProtection="1">
      <alignment horizontal="center" vertical="center"/>
      <protection locked="0"/>
    </xf>
    <xf numFmtId="0" fontId="32" fillId="4" borderId="145" xfId="0" applyFont="1" applyFill="1" applyBorder="1" applyAlignment="1">
      <alignment horizontal="right" vertical="center"/>
    </xf>
    <xf numFmtId="0" fontId="38" fillId="3" borderId="1" xfId="0" applyFont="1" applyFill="1" applyBorder="1" applyAlignment="1">
      <alignment horizontal="right" vertical="center"/>
    </xf>
    <xf numFmtId="0" fontId="38" fillId="3" borderId="73" xfId="0" applyFont="1" applyFill="1" applyBorder="1" applyAlignment="1" applyProtection="1">
      <alignment horizontal="right" vertical="center"/>
      <protection locked="0"/>
    </xf>
    <xf numFmtId="0" fontId="33" fillId="0" borderId="4" xfId="0" applyFont="1" applyBorder="1" applyAlignment="1">
      <alignment vertical="center"/>
    </xf>
    <xf numFmtId="0" fontId="40" fillId="3" borderId="70" xfId="0" applyFont="1" applyFill="1" applyBorder="1" applyAlignment="1">
      <alignment horizontal="center" vertical="center"/>
    </xf>
    <xf numFmtId="0" fontId="40" fillId="3" borderId="73" xfId="0" applyFont="1" applyFill="1" applyBorder="1" applyAlignment="1">
      <alignment horizontal="center" vertical="center"/>
    </xf>
    <xf numFmtId="176" fontId="40" fillId="2" borderId="42" xfId="0" quotePrefix="1" applyNumberFormat="1" applyFont="1" applyFill="1" applyBorder="1" applyAlignment="1" applyProtection="1">
      <alignment horizontal="center" vertical="center"/>
      <protection locked="0"/>
    </xf>
    <xf numFmtId="176" fontId="40" fillId="2" borderId="44" xfId="0" quotePrefix="1" applyNumberFormat="1" applyFont="1" applyFill="1" applyBorder="1" applyAlignment="1" applyProtection="1">
      <alignment horizontal="center" vertical="center"/>
      <protection locked="0"/>
    </xf>
    <xf numFmtId="0" fontId="33" fillId="0" borderId="6" xfId="0" applyFont="1" applyBorder="1" applyAlignment="1">
      <alignment vertical="center"/>
    </xf>
    <xf numFmtId="0" fontId="32" fillId="0" borderId="7" xfId="0" applyFont="1" applyBorder="1" applyAlignment="1">
      <alignment vertical="center"/>
    </xf>
    <xf numFmtId="0" fontId="32" fillId="0" borderId="8" xfId="0" applyFont="1" applyBorder="1" applyAlignment="1">
      <alignment vertical="center"/>
    </xf>
    <xf numFmtId="0" fontId="33" fillId="0" borderId="37" xfId="0" applyFont="1" applyBorder="1" applyAlignment="1">
      <alignment vertical="center"/>
    </xf>
    <xf numFmtId="0" fontId="40" fillId="2" borderId="120" xfId="0" applyFont="1" applyFill="1" applyBorder="1" applyAlignment="1" applyProtection="1">
      <alignment horizontal="center" vertical="center" wrapText="1"/>
      <protection locked="0"/>
    </xf>
    <xf numFmtId="177" fontId="40" fillId="2" borderId="148" xfId="0" applyNumberFormat="1" applyFont="1" applyFill="1" applyBorder="1" applyAlignment="1" applyProtection="1">
      <alignment horizontal="center" vertical="center"/>
      <protection locked="0"/>
    </xf>
    <xf numFmtId="177" fontId="40" fillId="5" borderId="148" xfId="0" applyNumberFormat="1" applyFont="1" applyFill="1" applyBorder="1" applyAlignment="1" applyProtection="1">
      <alignment horizontal="center" vertical="center"/>
      <protection locked="0"/>
    </xf>
    <xf numFmtId="177" fontId="40" fillId="5" borderId="114" xfId="0" applyNumberFormat="1" applyFont="1" applyFill="1" applyBorder="1" applyAlignment="1" applyProtection="1">
      <alignment horizontal="center" vertical="center"/>
      <protection locked="0"/>
    </xf>
    <xf numFmtId="0" fontId="37" fillId="0" borderId="5" xfId="0" applyFont="1" applyBorder="1" applyAlignment="1">
      <alignment vertical="center"/>
    </xf>
    <xf numFmtId="177" fontId="40" fillId="5" borderId="25" xfId="0" applyNumberFormat="1" applyFont="1" applyFill="1" applyBorder="1" applyAlignment="1" applyProtection="1">
      <alignment horizontal="center" vertical="center"/>
      <protection locked="0"/>
    </xf>
    <xf numFmtId="0" fontId="32" fillId="0" borderId="0" xfId="0" applyFont="1" applyAlignment="1">
      <alignment horizontal="center" vertical="center"/>
    </xf>
    <xf numFmtId="0" fontId="32" fillId="0" borderId="52" xfId="1" applyFont="1" applyBorder="1" applyAlignment="1">
      <alignment horizontal="center"/>
    </xf>
    <xf numFmtId="0" fontId="34" fillId="0" borderId="52" xfId="1" applyFont="1" applyBorder="1" applyAlignment="1">
      <alignment horizontal="left"/>
    </xf>
    <xf numFmtId="0" fontId="40" fillId="2" borderId="72" xfId="0" applyFont="1" applyFill="1" applyBorder="1" applyAlignment="1" applyProtection="1">
      <alignment horizontal="center" vertical="center"/>
      <protection locked="0"/>
    </xf>
    <xf numFmtId="0" fontId="33" fillId="0" borderId="4" xfId="0" applyFont="1" applyBorder="1" applyAlignment="1">
      <alignment horizontal="left" vertical="top"/>
    </xf>
    <xf numFmtId="0" fontId="33" fillId="4" borderId="128" xfId="0" applyFont="1" applyFill="1" applyBorder="1" applyAlignment="1">
      <alignment horizontal="right" vertical="center"/>
    </xf>
    <xf numFmtId="0" fontId="33" fillId="4" borderId="70" xfId="0" applyFont="1" applyFill="1" applyBorder="1" applyAlignment="1">
      <alignment horizontal="right" vertical="center"/>
    </xf>
    <xf numFmtId="0" fontId="32" fillId="0" borderId="5" xfId="0" applyFont="1" applyBorder="1" applyAlignment="1">
      <alignment horizontal="left" vertical="top"/>
    </xf>
    <xf numFmtId="0" fontId="38" fillId="4" borderId="128" xfId="0" applyFont="1" applyFill="1" applyBorder="1" applyAlignment="1">
      <alignment horizontal="right" vertical="center"/>
    </xf>
    <xf numFmtId="0" fontId="33" fillId="3" borderId="143" xfId="0" applyFont="1" applyFill="1" applyBorder="1" applyAlignment="1">
      <alignment horizontal="center" vertical="center"/>
    </xf>
    <xf numFmtId="0" fontId="33" fillId="0" borderId="4" xfId="0" applyFont="1" applyBorder="1" applyAlignment="1">
      <alignment vertical="center" wrapText="1"/>
    </xf>
    <xf numFmtId="0" fontId="32" fillId="0" borderId="5" xfId="0" applyFont="1" applyBorder="1" applyAlignment="1">
      <alignment vertical="center" wrapText="1"/>
    </xf>
    <xf numFmtId="0" fontId="33" fillId="5" borderId="130" xfId="0" applyFont="1" applyFill="1" applyBorder="1" applyAlignment="1" applyProtection="1">
      <alignment horizontal="center" vertical="center" wrapText="1"/>
      <protection locked="0"/>
    </xf>
    <xf numFmtId="0" fontId="33" fillId="4" borderId="131" xfId="0" applyFont="1" applyFill="1" applyBorder="1" applyAlignment="1">
      <alignment horizontal="right" vertical="center"/>
    </xf>
    <xf numFmtId="0" fontId="33" fillId="5" borderId="131" xfId="0" applyFont="1" applyFill="1" applyBorder="1" applyAlignment="1" applyProtection="1">
      <alignment horizontal="center" vertical="center" wrapText="1"/>
      <protection locked="0"/>
    </xf>
    <xf numFmtId="0" fontId="33" fillId="5" borderId="131" xfId="0" applyFont="1" applyFill="1" applyBorder="1" applyAlignment="1" applyProtection="1">
      <alignment horizontal="center" vertical="center"/>
      <protection locked="0"/>
    </xf>
    <xf numFmtId="0" fontId="40" fillId="3" borderId="66" xfId="0" applyFont="1" applyFill="1" applyBorder="1" applyAlignment="1">
      <alignment horizontal="center" vertical="center"/>
    </xf>
    <xf numFmtId="0" fontId="40" fillId="3" borderId="1" xfId="0" applyFont="1" applyFill="1" applyBorder="1" applyAlignment="1">
      <alignment horizontal="right" vertical="center"/>
    </xf>
    <xf numFmtId="0" fontId="40" fillId="2" borderId="1" xfId="0" applyFont="1" applyFill="1" applyBorder="1" applyAlignment="1" applyProtection="1">
      <alignment horizontal="center" vertical="center"/>
      <protection locked="0"/>
    </xf>
    <xf numFmtId="0" fontId="33" fillId="0" borderId="7" xfId="0" applyFont="1" applyBorder="1" applyAlignment="1">
      <alignment vertical="center"/>
    </xf>
    <xf numFmtId="0" fontId="32" fillId="0" borderId="37" xfId="0" applyFont="1" applyBorder="1" applyAlignment="1">
      <alignment vertical="center"/>
    </xf>
    <xf numFmtId="0" fontId="32" fillId="0" borderId="4" xfId="0" applyFont="1" applyBorder="1" applyAlignment="1">
      <alignment vertical="center"/>
    </xf>
    <xf numFmtId="0" fontId="40" fillId="3" borderId="70" xfId="0" applyFont="1" applyFill="1" applyBorder="1" applyAlignment="1">
      <alignment horizontal="right" vertical="center"/>
    </xf>
    <xf numFmtId="0" fontId="40" fillId="3" borderId="71" xfId="0" applyFont="1" applyFill="1" applyBorder="1" applyAlignment="1">
      <alignment horizontal="right" vertical="center"/>
    </xf>
    <xf numFmtId="0" fontId="40" fillId="3" borderId="73" xfId="0" applyFont="1" applyFill="1" applyBorder="1" applyAlignment="1">
      <alignment horizontal="right" vertical="center"/>
    </xf>
    <xf numFmtId="0" fontId="33" fillId="0" borderId="0" xfId="0" applyFont="1" applyAlignment="1">
      <alignment horizontal="center" vertical="center"/>
    </xf>
    <xf numFmtId="178" fontId="33" fillId="0" borderId="55" xfId="0" applyNumberFormat="1" applyFont="1" applyBorder="1" applyAlignment="1">
      <alignment horizontal="center" vertical="center"/>
    </xf>
    <xf numFmtId="0" fontId="33" fillId="0" borderId="55" xfId="0" applyFont="1" applyBorder="1" applyAlignment="1">
      <alignment vertical="center"/>
    </xf>
    <xf numFmtId="0" fontId="33" fillId="0" borderId="57" xfId="0" applyFont="1" applyBorder="1" applyAlignment="1">
      <alignment vertical="center"/>
    </xf>
    <xf numFmtId="0" fontId="32" fillId="0" borderId="57" xfId="0" applyFont="1" applyBorder="1" applyAlignment="1">
      <alignment vertical="center"/>
    </xf>
    <xf numFmtId="177" fontId="14" fillId="7" borderId="114" xfId="0" applyNumberFormat="1" applyFont="1" applyFill="1" applyBorder="1" applyAlignment="1" applyProtection="1">
      <alignment horizontal="center" vertical="center"/>
      <protection locked="0"/>
    </xf>
    <xf numFmtId="0" fontId="38" fillId="3" borderId="51" xfId="0" applyFont="1" applyFill="1" applyBorder="1" applyAlignment="1">
      <alignment horizontal="right" vertical="center"/>
    </xf>
    <xf numFmtId="0" fontId="12" fillId="7" borderId="37" xfId="0" applyFont="1" applyFill="1" applyBorder="1" applyAlignment="1">
      <alignment vertical="center"/>
    </xf>
    <xf numFmtId="49" fontId="32"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0" fontId="40" fillId="4" borderId="70" xfId="0" applyFont="1" applyFill="1" applyBorder="1" applyAlignment="1">
      <alignment horizontal="right" vertical="center"/>
    </xf>
    <xf numFmtId="0" fontId="14" fillId="2" borderId="134" xfId="0" applyFont="1" applyFill="1" applyBorder="1" applyAlignment="1" applyProtection="1">
      <alignment horizontal="center" vertical="center" wrapText="1"/>
      <protection locked="0"/>
    </xf>
    <xf numFmtId="0" fontId="14" fillId="4" borderId="70" xfId="0" applyFont="1" applyFill="1" applyBorder="1" applyAlignment="1">
      <alignment horizontal="right" vertical="center" wrapText="1"/>
    </xf>
    <xf numFmtId="0" fontId="40" fillId="2" borderId="134" xfId="0" applyFont="1" applyFill="1" applyBorder="1" applyAlignment="1" applyProtection="1">
      <alignment horizontal="center" vertical="center" wrapText="1"/>
      <protection locked="0"/>
    </xf>
    <xf numFmtId="177" fontId="40" fillId="7" borderId="114" xfId="0" applyNumberFormat="1" applyFont="1" applyFill="1" applyBorder="1" applyAlignment="1" applyProtection="1">
      <alignment horizontal="center" vertical="center"/>
      <protection locked="0"/>
    </xf>
    <xf numFmtId="0" fontId="32" fillId="0" borderId="9" xfId="0" applyFont="1" applyBorder="1" applyAlignment="1">
      <alignment horizontal="left" vertical="top" wrapText="1"/>
    </xf>
    <xf numFmtId="0" fontId="40" fillId="2" borderId="146" xfId="0" applyFont="1" applyFill="1" applyBorder="1" applyAlignment="1" applyProtection="1">
      <alignment horizontal="center" vertical="center"/>
      <protection locked="0"/>
    </xf>
    <xf numFmtId="0" fontId="40" fillId="2" borderId="145" xfId="0" applyFont="1" applyFill="1" applyBorder="1" applyAlignment="1" applyProtection="1">
      <alignment horizontal="center" vertical="center"/>
      <protection locked="0"/>
    </xf>
    <xf numFmtId="0" fontId="40" fillId="4" borderId="19" xfId="0" applyFont="1" applyFill="1" applyBorder="1" applyAlignment="1">
      <alignment horizontal="left" vertical="center"/>
    </xf>
    <xf numFmtId="0" fontId="41" fillId="4" borderId="20" xfId="0" applyFont="1" applyFill="1" applyBorder="1" applyAlignment="1">
      <alignment horizontal="left" vertical="center"/>
    </xf>
    <xf numFmtId="0" fontId="41" fillId="4" borderId="71" xfId="0" applyFont="1" applyFill="1" applyBorder="1" applyAlignment="1">
      <alignment horizontal="left" vertical="center"/>
    </xf>
    <xf numFmtId="0" fontId="41" fillId="4" borderId="21" xfId="0" applyFont="1" applyFill="1" applyBorder="1" applyAlignment="1">
      <alignment horizontal="left" vertical="center"/>
    </xf>
    <xf numFmtId="0" fontId="41" fillId="3" borderId="42" xfId="0" applyFont="1" applyFill="1" applyBorder="1" applyAlignment="1">
      <alignment horizontal="left" vertical="center" wrapText="1"/>
    </xf>
    <xf numFmtId="0" fontId="41" fillId="4" borderId="42" xfId="0" applyFont="1" applyFill="1" applyBorder="1" applyAlignment="1">
      <alignment horizontal="center" vertical="center"/>
    </xf>
    <xf numFmtId="0" fontId="33" fillId="0" borderId="38" xfId="0" applyFont="1" applyBorder="1" applyAlignment="1">
      <alignment horizontal="center" vertical="center"/>
    </xf>
    <xf numFmtId="0" fontId="33" fillId="0" borderId="51" xfId="0" applyFont="1" applyBorder="1" applyAlignment="1">
      <alignment horizontal="center" vertical="center"/>
    </xf>
    <xf numFmtId="0" fontId="33" fillId="0" borderId="66" xfId="0" applyFont="1" applyBorder="1" applyAlignment="1">
      <alignment horizontal="center" vertical="center"/>
    </xf>
    <xf numFmtId="0" fontId="33" fillId="0" borderId="69" xfId="0" applyFont="1" applyBorder="1" applyAlignment="1">
      <alignment horizontal="center" vertical="center"/>
    </xf>
    <xf numFmtId="0" fontId="33" fillId="0" borderId="1" xfId="0" applyFont="1" applyBorder="1" applyAlignment="1">
      <alignment horizontal="center" vertical="center"/>
    </xf>
    <xf numFmtId="0" fontId="33" fillId="0" borderId="70" xfId="0" applyFont="1" applyBorder="1" applyAlignment="1">
      <alignment horizontal="center" vertical="center"/>
    </xf>
    <xf numFmtId="0" fontId="32" fillId="0" borderId="64" xfId="0" applyFont="1" applyBorder="1" applyAlignment="1">
      <alignment horizontal="center" vertical="center"/>
    </xf>
    <xf numFmtId="0" fontId="32" fillId="0" borderId="71" xfId="0" applyFont="1" applyBorder="1" applyAlignment="1">
      <alignment horizontal="center" vertical="center"/>
    </xf>
    <xf numFmtId="0" fontId="32" fillId="0" borderId="73" xfId="0" applyFont="1" applyBorder="1" applyAlignment="1">
      <alignment horizontal="center" vertical="center"/>
    </xf>
    <xf numFmtId="0" fontId="41" fillId="4" borderId="45" xfId="0" applyFont="1" applyFill="1" applyBorder="1" applyAlignment="1">
      <alignment horizontal="left" vertical="center"/>
    </xf>
    <xf numFmtId="0" fontId="41" fillId="3" borderId="45" xfId="0" applyFont="1" applyFill="1" applyBorder="1" applyAlignment="1">
      <alignment horizontal="left" vertical="center"/>
    </xf>
    <xf numFmtId="0" fontId="39" fillId="2" borderId="114" xfId="0" applyFont="1" applyFill="1" applyBorder="1" applyAlignment="1" applyProtection="1">
      <alignment horizontal="center" vertical="center"/>
      <protection locked="0"/>
    </xf>
    <xf numFmtId="0" fontId="14" fillId="4" borderId="70" xfId="0" applyFont="1" applyFill="1" applyBorder="1" applyAlignment="1">
      <alignment horizontal="right" vertical="center"/>
    </xf>
    <xf numFmtId="0" fontId="40" fillId="4" borderId="1" xfId="0" applyFont="1" applyFill="1" applyBorder="1" applyAlignment="1">
      <alignment horizontal="right" vertical="center"/>
    </xf>
    <xf numFmtId="0" fontId="40" fillId="3" borderId="67" xfId="0" applyFont="1" applyFill="1" applyBorder="1" applyAlignment="1">
      <alignment vertical="center"/>
    </xf>
    <xf numFmtId="0" fontId="40" fillId="3" borderId="1" xfId="0" applyFont="1" applyFill="1" applyBorder="1" applyAlignment="1">
      <alignment vertical="center"/>
    </xf>
    <xf numFmtId="0" fontId="32" fillId="4" borderId="128" xfId="0" applyFont="1" applyFill="1" applyBorder="1" applyAlignment="1">
      <alignment vertical="center"/>
    </xf>
    <xf numFmtId="0" fontId="14" fillId="4" borderId="1" xfId="0" applyFont="1" applyFill="1" applyBorder="1" applyAlignment="1">
      <alignment horizontal="right" vertical="center"/>
    </xf>
    <xf numFmtId="0" fontId="14" fillId="4" borderId="3" xfId="0" applyFont="1" applyFill="1" applyBorder="1" applyAlignment="1">
      <alignment horizontal="right" vertical="center"/>
    </xf>
    <xf numFmtId="0" fontId="55" fillId="3" borderId="71" xfId="0" applyFont="1" applyFill="1" applyBorder="1" applyAlignment="1">
      <alignment horizontal="right" vertical="center"/>
    </xf>
    <xf numFmtId="0" fontId="14" fillId="2" borderId="129" xfId="0" quotePrefix="1" applyFont="1" applyFill="1" applyBorder="1" applyAlignment="1" applyProtection="1">
      <alignment horizontal="center" vertical="center"/>
      <protection locked="0"/>
    </xf>
    <xf numFmtId="0" fontId="14" fillId="2" borderId="80" xfId="0" quotePrefix="1" applyFont="1" applyFill="1" applyBorder="1" applyAlignment="1" applyProtection="1">
      <alignment horizontal="center" vertical="center"/>
      <protection locked="0"/>
    </xf>
    <xf numFmtId="0" fontId="12" fillId="4" borderId="81" xfId="0" applyFont="1" applyFill="1" applyBorder="1" applyAlignment="1">
      <alignment horizontal="right" vertical="center"/>
    </xf>
    <xf numFmtId="0" fontId="33" fillId="4" borderId="82" xfId="0" applyFont="1" applyFill="1" applyBorder="1" applyAlignment="1">
      <alignment horizontal="right" vertical="center"/>
    </xf>
    <xf numFmtId="0" fontId="38" fillId="3" borderId="71" xfId="0" applyFont="1" applyFill="1" applyBorder="1" applyAlignment="1">
      <alignment horizontal="right" vertical="center"/>
    </xf>
    <xf numFmtId="0" fontId="59" fillId="5" borderId="143" xfId="0" applyFont="1" applyFill="1" applyBorder="1" applyAlignment="1" applyProtection="1">
      <alignment horizontal="center" vertical="center"/>
      <protection locked="0"/>
    </xf>
    <xf numFmtId="0" fontId="59" fillId="5" borderId="146" xfId="0" applyFont="1" applyFill="1" applyBorder="1" applyAlignment="1" applyProtection="1">
      <alignment horizontal="center" vertical="center"/>
      <protection locked="0"/>
    </xf>
    <xf numFmtId="0" fontId="38" fillId="3" borderId="66" xfId="0" applyFont="1" applyFill="1" applyBorder="1" applyAlignment="1">
      <alignment horizontal="right" vertical="center"/>
    </xf>
    <xf numFmtId="0" fontId="38" fillId="3" borderId="70" xfId="0" applyFont="1" applyFill="1" applyBorder="1" applyAlignment="1">
      <alignment horizontal="right" vertical="center"/>
    </xf>
    <xf numFmtId="0" fontId="38" fillId="3" borderId="19" xfId="0" applyFont="1" applyFill="1" applyBorder="1" applyAlignment="1">
      <alignment horizontal="right" vertical="center"/>
    </xf>
    <xf numFmtId="0" fontId="38" fillId="3" borderId="68" xfId="0" applyFont="1" applyFill="1" applyBorder="1" applyAlignment="1">
      <alignment horizontal="right" vertical="center"/>
    </xf>
    <xf numFmtId="0" fontId="7" fillId="0" borderId="0" xfId="0" applyFont="1" applyAlignment="1">
      <alignment vertical="center"/>
    </xf>
    <xf numFmtId="0" fontId="40" fillId="2" borderId="143" xfId="0" applyFont="1" applyFill="1" applyBorder="1" applyAlignment="1" applyProtection="1">
      <alignment horizontal="center" vertical="center"/>
      <protection locked="0"/>
    </xf>
    <xf numFmtId="0" fontId="40" fillId="3" borderId="41" xfId="0" applyFont="1" applyFill="1" applyBorder="1" applyAlignment="1">
      <alignment horizontal="left" vertical="center" wrapText="1"/>
    </xf>
    <xf numFmtId="0" fontId="40" fillId="2" borderId="139" xfId="0" applyFont="1" applyFill="1" applyBorder="1" applyAlignment="1" applyProtection="1">
      <alignment horizontal="center" vertical="center"/>
      <protection locked="0"/>
    </xf>
    <xf numFmtId="0" fontId="33" fillId="0" borderId="55" xfId="0" applyFont="1" applyBorder="1" applyAlignment="1">
      <alignment horizontal="center" vertical="center"/>
    </xf>
    <xf numFmtId="0" fontId="33" fillId="0" borderId="54" xfId="0" applyFont="1" applyBorder="1" applyAlignment="1">
      <alignment horizontal="center" vertical="center"/>
    </xf>
    <xf numFmtId="0" fontId="40" fillId="0" borderId="0" xfId="0" applyFont="1" applyAlignment="1">
      <alignment horizontal="left" vertical="center" wrapText="1"/>
    </xf>
    <xf numFmtId="0" fontId="5" fillId="7" borderId="37" xfId="0" applyFont="1" applyFill="1" applyBorder="1" applyAlignment="1">
      <alignment vertical="center"/>
    </xf>
    <xf numFmtId="0" fontId="13" fillId="7" borderId="9" xfId="0" applyFont="1" applyFill="1" applyBorder="1" applyAlignment="1">
      <alignment vertical="center"/>
    </xf>
    <xf numFmtId="0" fontId="17" fillId="4" borderId="16" xfId="0" applyFont="1" applyFill="1" applyBorder="1" applyAlignment="1">
      <alignment horizontal="center" vertical="center"/>
    </xf>
    <xf numFmtId="0" fontId="36" fillId="4" borderId="16" xfId="0" applyFont="1" applyFill="1" applyBorder="1" applyAlignment="1">
      <alignment horizontal="center" vertical="center"/>
    </xf>
    <xf numFmtId="0" fontId="17" fillId="4" borderId="13" xfId="0" applyFont="1" applyFill="1" applyBorder="1" applyAlignment="1">
      <alignment horizontal="center" vertical="center"/>
    </xf>
    <xf numFmtId="0" fontId="36" fillId="4" borderId="13" xfId="0" applyFont="1" applyFill="1" applyBorder="1" applyAlignment="1">
      <alignment horizontal="center" vertical="center"/>
    </xf>
    <xf numFmtId="0" fontId="61"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36" fillId="4" borderId="14" xfId="0" applyFont="1" applyFill="1" applyBorder="1" applyAlignment="1">
      <alignment horizontal="center" vertical="center"/>
    </xf>
    <xf numFmtId="0" fontId="52" fillId="5" borderId="120" xfId="0" applyFont="1" applyFill="1" applyBorder="1" applyAlignment="1" applyProtection="1">
      <alignment horizontal="center" vertical="center"/>
      <protection locked="0"/>
    </xf>
    <xf numFmtId="0" fontId="53" fillId="3" borderId="67" xfId="0" applyFont="1" applyFill="1" applyBorder="1" applyAlignment="1">
      <alignment horizontal="left" vertical="center"/>
    </xf>
    <xf numFmtId="0" fontId="53" fillId="3" borderId="1" xfId="0" applyFont="1" applyFill="1" applyBorder="1" applyAlignment="1">
      <alignment horizontal="left" vertical="center"/>
    </xf>
    <xf numFmtId="0" fontId="52" fillId="5" borderId="134" xfId="0" applyFont="1" applyFill="1" applyBorder="1" applyAlignment="1" applyProtection="1">
      <alignment horizontal="center" vertical="center"/>
      <protection locked="0"/>
    </xf>
    <xf numFmtId="0" fontId="53" fillId="3" borderId="69" xfId="0" applyFont="1" applyFill="1" applyBorder="1" applyAlignment="1">
      <alignment horizontal="left" vertical="center"/>
    </xf>
    <xf numFmtId="0" fontId="53" fillId="3" borderId="128" xfId="0" applyFont="1" applyFill="1" applyBorder="1" applyAlignment="1">
      <alignment horizontal="left" vertical="center"/>
    </xf>
    <xf numFmtId="0" fontId="52" fillId="5" borderId="63" xfId="0" applyFont="1" applyFill="1" applyBorder="1" applyAlignment="1" applyProtection="1">
      <alignment horizontal="center" vertical="center"/>
      <protection locked="0"/>
    </xf>
    <xf numFmtId="0" fontId="40" fillId="4" borderId="70" xfId="0" applyFont="1" applyFill="1" applyBorder="1" applyAlignment="1">
      <alignment horizontal="right" vertical="center" wrapText="1"/>
    </xf>
    <xf numFmtId="0" fontId="40" fillId="4" borderId="3" xfId="0" applyFont="1" applyFill="1" applyBorder="1" applyAlignment="1">
      <alignment horizontal="right" vertical="center"/>
    </xf>
    <xf numFmtId="0" fontId="14" fillId="4" borderId="64" xfId="0" applyFont="1" applyFill="1" applyBorder="1" applyAlignment="1">
      <alignment vertical="center"/>
    </xf>
    <xf numFmtId="0" fontId="14" fillId="4" borderId="71" xfId="0" applyFont="1" applyFill="1" applyBorder="1" applyAlignment="1">
      <alignment vertical="center"/>
    </xf>
    <xf numFmtId="0" fontId="14" fillId="4" borderId="62" xfId="0" applyFont="1" applyFill="1" applyBorder="1" applyAlignment="1">
      <alignment vertical="center"/>
    </xf>
    <xf numFmtId="0" fontId="14" fillId="4" borderId="10" xfId="0" applyFont="1" applyFill="1" applyBorder="1" applyAlignment="1">
      <alignment vertical="center"/>
    </xf>
    <xf numFmtId="0" fontId="14" fillId="5" borderId="156" xfId="0" applyFont="1" applyFill="1" applyBorder="1" applyAlignment="1">
      <alignment horizontal="center" vertical="center"/>
    </xf>
    <xf numFmtId="0" fontId="14" fillId="5" borderId="134" xfId="0" applyFont="1" applyFill="1" applyBorder="1" applyAlignment="1" applyProtection="1">
      <alignment horizontal="center" vertical="center"/>
      <protection locked="0"/>
    </xf>
    <xf numFmtId="0" fontId="40" fillId="2" borderId="120" xfId="0" applyFont="1" applyFill="1" applyBorder="1" applyAlignment="1" applyProtection="1">
      <alignment horizontal="center" vertical="center"/>
      <protection locked="0"/>
    </xf>
    <xf numFmtId="0" fontId="40" fillId="2" borderId="134" xfId="0" quotePrefix="1" applyFont="1" applyFill="1" applyBorder="1" applyAlignment="1" applyProtection="1">
      <alignment horizontal="center" vertical="center"/>
      <protection locked="0"/>
    </xf>
    <xf numFmtId="0" fontId="40" fillId="2" borderId="1" xfId="0" quotePrefix="1" applyFont="1" applyFill="1" applyBorder="1" applyAlignment="1" applyProtection="1">
      <alignment horizontal="center" vertical="center"/>
      <protection locked="0"/>
    </xf>
    <xf numFmtId="0" fontId="40" fillId="3" borderId="62" xfId="0" applyFont="1" applyFill="1" applyBorder="1" applyAlignment="1">
      <alignment horizontal="left" vertical="center"/>
    </xf>
    <xf numFmtId="0" fontId="40" fillId="2" borderId="133" xfId="0" applyFont="1" applyFill="1" applyBorder="1" applyAlignment="1" applyProtection="1">
      <alignment horizontal="center" vertical="center"/>
      <protection locked="0"/>
    </xf>
    <xf numFmtId="0" fontId="40" fillId="2" borderId="71" xfId="0" applyFont="1" applyFill="1" applyBorder="1" applyAlignment="1" applyProtection="1">
      <alignment horizontal="center" vertical="center"/>
      <protection locked="0"/>
    </xf>
    <xf numFmtId="0" fontId="40" fillId="2" borderId="51" xfId="0" applyFont="1" applyFill="1" applyBorder="1" applyAlignment="1" applyProtection="1">
      <alignment horizontal="center" vertical="center"/>
      <protection locked="0"/>
    </xf>
    <xf numFmtId="0" fontId="40" fillId="2" borderId="134" xfId="0" applyFont="1" applyFill="1" applyBorder="1" applyAlignment="1" applyProtection="1">
      <alignment horizontal="center" vertical="center"/>
      <protection locked="0"/>
    </xf>
    <xf numFmtId="0" fontId="40" fillId="2" borderId="63" xfId="0" applyFont="1" applyFill="1" applyBorder="1" applyAlignment="1" applyProtection="1">
      <alignment horizontal="center" vertical="center"/>
      <protection locked="0"/>
    </xf>
    <xf numFmtId="0" fontId="40" fillId="5" borderId="134" xfId="0" applyFont="1" applyFill="1" applyBorder="1" applyAlignment="1" applyProtection="1">
      <alignment horizontal="center" vertical="center"/>
      <protection locked="0"/>
    </xf>
    <xf numFmtId="0" fontId="14" fillId="2" borderId="134" xfId="0" quotePrefix="1" applyFont="1" applyFill="1" applyBorder="1" applyAlignment="1" applyProtection="1">
      <alignment horizontal="center" vertical="center"/>
      <protection locked="0"/>
    </xf>
    <xf numFmtId="0" fontId="14" fillId="2" borderId="1" xfId="0" quotePrefix="1" applyFont="1" applyFill="1" applyBorder="1" applyAlignment="1" applyProtection="1">
      <alignment horizontal="center" vertical="center"/>
      <protection locked="0"/>
    </xf>
    <xf numFmtId="0" fontId="14" fillId="3" borderId="71" xfId="0" applyFont="1" applyFill="1" applyBorder="1" applyAlignment="1">
      <alignment horizontal="left" vertical="center"/>
    </xf>
    <xf numFmtId="0" fontId="14" fillId="2" borderId="120" xfId="0" applyFont="1" applyFill="1" applyBorder="1" applyAlignment="1" applyProtection="1">
      <alignment horizontal="center" vertical="center"/>
      <protection locked="0"/>
    </xf>
    <xf numFmtId="0" fontId="14" fillId="2" borderId="134" xfId="0" applyFont="1" applyFill="1" applyBorder="1" applyAlignment="1" applyProtection="1">
      <alignment horizontal="center" vertical="center"/>
      <protection locked="0"/>
    </xf>
    <xf numFmtId="0" fontId="14" fillId="2" borderId="114" xfId="0" applyFont="1" applyFill="1" applyBorder="1" applyAlignment="1" applyProtection="1">
      <alignment horizontal="center" vertical="center"/>
      <protection locked="0"/>
    </xf>
    <xf numFmtId="0" fontId="12" fillId="0" borderId="55" xfId="0" applyFont="1" applyBorder="1" applyAlignment="1">
      <alignment horizontal="center" vertical="center"/>
    </xf>
    <xf numFmtId="0" fontId="12" fillId="0" borderId="84" xfId="0" applyFont="1" applyBorder="1" applyAlignment="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xf>
    <xf numFmtId="0" fontId="12" fillId="0" borderId="54" xfId="0" applyFont="1" applyBorder="1" applyAlignment="1">
      <alignment horizontal="center" vertical="center"/>
    </xf>
    <xf numFmtId="0" fontId="12" fillId="0" borderId="11" xfId="0" applyFont="1" applyBorder="1" applyAlignment="1">
      <alignment horizontal="center" vertical="center"/>
    </xf>
    <xf numFmtId="0" fontId="14" fillId="2" borderId="51" xfId="0" applyFont="1" applyFill="1" applyBorder="1" applyAlignment="1" applyProtection="1">
      <alignment horizontal="center" vertical="center"/>
      <protection locked="0"/>
    </xf>
    <xf numFmtId="0" fontId="40" fillId="4" borderId="10" xfId="0" applyFont="1" applyFill="1" applyBorder="1" applyAlignment="1">
      <alignment horizontal="left" vertical="center"/>
    </xf>
    <xf numFmtId="0" fontId="40" fillId="4" borderId="51" xfId="0" applyFont="1" applyFill="1" applyBorder="1" applyAlignment="1">
      <alignment horizontal="left" vertical="center"/>
    </xf>
    <xf numFmtId="0" fontId="14" fillId="2" borderId="71" xfId="0" applyFont="1" applyFill="1" applyBorder="1" applyAlignment="1" applyProtection="1">
      <alignment horizontal="center" vertical="center"/>
      <protection locked="0"/>
    </xf>
    <xf numFmtId="0" fontId="1" fillId="0" borderId="0" xfId="3" applyAlignment="1">
      <alignment horizontal="left"/>
    </xf>
    <xf numFmtId="0" fontId="1" fillId="0" borderId="0" xfId="3" applyAlignment="1">
      <alignment horizontal="center" vertical="center"/>
    </xf>
    <xf numFmtId="0" fontId="1" fillId="0" borderId="0" xfId="3" applyAlignment="1">
      <alignment vertical="center"/>
    </xf>
    <xf numFmtId="0" fontId="63" fillId="0" borderId="0" xfId="3" applyFont="1" applyAlignment="1">
      <alignment horizontal="left"/>
    </xf>
    <xf numFmtId="0" fontId="1" fillId="0" borderId="0" xfId="3" applyAlignment="1">
      <alignment horizontal="left" vertical="center"/>
    </xf>
    <xf numFmtId="0" fontId="32" fillId="0" borderId="0" xfId="3" applyFont="1"/>
    <xf numFmtId="0" fontId="32" fillId="0" borderId="0" xfId="3" applyFont="1" applyAlignment="1">
      <alignment vertical="center"/>
    </xf>
    <xf numFmtId="0" fontId="32" fillId="0" borderId="0" xfId="3" applyFont="1" applyAlignment="1">
      <alignment horizontal="left"/>
    </xf>
    <xf numFmtId="0" fontId="32" fillId="0" borderId="0" xfId="3" applyFont="1" applyAlignment="1">
      <alignment horizontal="center" vertical="center"/>
    </xf>
    <xf numFmtId="0" fontId="64" fillId="0" borderId="0" xfId="3" applyFont="1" applyAlignment="1">
      <alignment horizontal="left" vertical="center"/>
    </xf>
    <xf numFmtId="0" fontId="32" fillId="0" borderId="0" xfId="3" applyFont="1" applyAlignment="1">
      <alignment horizontal="left" vertical="center"/>
    </xf>
    <xf numFmtId="0" fontId="7" fillId="0" borderId="0" xfId="3" applyFont="1" applyAlignment="1">
      <alignment vertical="top"/>
    </xf>
    <xf numFmtId="0" fontId="1" fillId="0" borderId="0" xfId="3"/>
    <xf numFmtId="0" fontId="7" fillId="0" borderId="0" xfId="3" applyFont="1" applyAlignment="1">
      <alignment horizontal="center" vertical="top"/>
    </xf>
    <xf numFmtId="0" fontId="65" fillId="0" borderId="0" xfId="3" applyFont="1" applyAlignment="1">
      <alignment horizontal="center"/>
    </xf>
    <xf numFmtId="0" fontId="38" fillId="0" borderId="0" xfId="3" applyFont="1" applyAlignment="1">
      <alignment vertical="top"/>
    </xf>
    <xf numFmtId="0" fontId="38" fillId="0" borderId="0" xfId="3" applyFont="1" applyAlignment="1">
      <alignment horizontal="center" vertical="top"/>
    </xf>
    <xf numFmtId="0" fontId="66" fillId="0" borderId="0" xfId="3" applyFont="1" applyAlignment="1">
      <alignment horizontal="center"/>
    </xf>
    <xf numFmtId="0" fontId="12" fillId="0" borderId="0" xfId="3" applyFont="1" applyAlignment="1">
      <alignment vertical="center"/>
    </xf>
    <xf numFmtId="0" fontId="33" fillId="0" borderId="0" xfId="3" applyFont="1" applyAlignment="1">
      <alignment horizontal="left" vertical="center"/>
    </xf>
    <xf numFmtId="0" fontId="12" fillId="0" borderId="0" xfId="3" applyFont="1" applyAlignment="1">
      <alignment horizontal="left" vertical="center"/>
    </xf>
    <xf numFmtId="0" fontId="1" fillId="0" borderId="0" xfId="4" applyFont="1" applyAlignment="1">
      <alignment horizontal="right"/>
    </xf>
    <xf numFmtId="0" fontId="32" fillId="0" borderId="0" xfId="4" applyFont="1" applyAlignment="1">
      <alignment horizontal="right"/>
    </xf>
    <xf numFmtId="0" fontId="12" fillId="0" borderId="0" xfId="3" applyFont="1"/>
    <xf numFmtId="0" fontId="7" fillId="0" borderId="0" xfId="3" applyFont="1"/>
    <xf numFmtId="0" fontId="38" fillId="0" borderId="0" xfId="3" applyFont="1"/>
    <xf numFmtId="0" fontId="7" fillId="0" borderId="0" xfId="3" applyFont="1" applyAlignment="1">
      <alignment vertical="center"/>
    </xf>
    <xf numFmtId="0" fontId="38" fillId="0" borderId="0" xfId="3" applyFont="1" applyAlignment="1">
      <alignment vertical="center"/>
    </xf>
    <xf numFmtId="0" fontId="69" fillId="0" borderId="0" xfId="3" applyFont="1"/>
    <xf numFmtId="0" fontId="1" fillId="0" borderId="9" xfId="4" applyFont="1" applyBorder="1" applyAlignment="1">
      <alignment horizontal="left"/>
    </xf>
    <xf numFmtId="0" fontId="1" fillId="0" borderId="9" xfId="3" applyBorder="1" applyAlignment="1">
      <alignment horizontal="left"/>
    </xf>
    <xf numFmtId="0" fontId="1" fillId="0" borderId="9" xfId="3" applyBorder="1"/>
    <xf numFmtId="0" fontId="1" fillId="0" borderId="9" xfId="4" applyFont="1" applyBorder="1"/>
    <xf numFmtId="0" fontId="32" fillId="0" borderId="9" xfId="4" applyFont="1" applyBorder="1" applyAlignment="1">
      <alignment horizontal="left"/>
    </xf>
    <xf numFmtId="0" fontId="32" fillId="0" borderId="9" xfId="3" applyFont="1" applyBorder="1" applyAlignment="1">
      <alignment horizontal="left"/>
    </xf>
    <xf numFmtId="0" fontId="32" fillId="0" borderId="9" xfId="3" applyFont="1" applyBorder="1"/>
    <xf numFmtId="0" fontId="32" fillId="0" borderId="9" xfId="4" applyFont="1" applyBorder="1"/>
    <xf numFmtId="0" fontId="70" fillId="0" borderId="7" xfId="3" applyFont="1" applyBorder="1" applyAlignment="1">
      <alignment horizontal="left"/>
    </xf>
    <xf numFmtId="0" fontId="1" fillId="0" borderId="7" xfId="3" applyBorder="1"/>
    <xf numFmtId="0" fontId="1" fillId="0" borderId="7" xfId="3" applyBorder="1" applyAlignment="1">
      <alignment horizontal="center" vertical="center"/>
    </xf>
    <xf numFmtId="0" fontId="1" fillId="0" borderId="7" xfId="3" applyBorder="1" applyAlignment="1">
      <alignment vertical="center"/>
    </xf>
    <xf numFmtId="0" fontId="1" fillId="0" borderId="7" xfId="4" applyFont="1" applyBorder="1" applyAlignment="1">
      <alignment vertical="center"/>
    </xf>
    <xf numFmtId="0" fontId="71" fillId="0" borderId="7" xfId="3" applyFont="1" applyBorder="1" applyAlignment="1">
      <alignment horizontal="left"/>
    </xf>
    <xf numFmtId="0" fontId="32" fillId="0" borderId="7" xfId="3" applyFont="1" applyBorder="1"/>
    <xf numFmtId="0" fontId="32" fillId="0" borderId="7" xfId="3" applyFont="1" applyBorder="1" applyAlignment="1">
      <alignment horizontal="center" vertical="center"/>
    </xf>
    <xf numFmtId="0" fontId="32" fillId="0" borderId="7" xfId="3" applyFont="1" applyBorder="1" applyAlignment="1">
      <alignment vertical="center"/>
    </xf>
    <xf numFmtId="0" fontId="32" fillId="0" borderId="7" xfId="4" applyFont="1" applyBorder="1" applyAlignment="1">
      <alignment vertical="center"/>
    </xf>
    <xf numFmtId="0" fontId="37" fillId="0" borderId="7" xfId="3" applyFont="1" applyBorder="1"/>
    <xf numFmtId="0" fontId="1" fillId="0" borderId="16" xfId="3" applyBorder="1" applyAlignment="1" applyProtection="1">
      <alignment horizontal="left" vertical="center" wrapText="1"/>
      <protection locked="0"/>
    </xf>
    <xf numFmtId="0" fontId="7" fillId="0" borderId="4" xfId="3" applyFont="1" applyBorder="1" applyAlignment="1">
      <alignment vertical="center"/>
    </xf>
    <xf numFmtId="0" fontId="32" fillId="0" borderId="16" xfId="3" applyFont="1" applyBorder="1" applyAlignment="1" applyProtection="1">
      <alignment horizontal="left" vertical="center" wrapText="1"/>
      <protection locked="0"/>
    </xf>
    <xf numFmtId="0" fontId="1" fillId="0" borderId="13" xfId="3" applyBorder="1" applyAlignment="1">
      <alignment horizontal="left" vertical="center"/>
    </xf>
    <xf numFmtId="0" fontId="1" fillId="0" borderId="4" xfId="3" applyBorder="1" applyAlignment="1" applyProtection="1">
      <alignment vertical="top" wrapText="1"/>
      <protection locked="0"/>
    </xf>
    <xf numFmtId="0" fontId="32" fillId="0" borderId="13" xfId="3" applyFont="1" applyBorder="1" applyAlignment="1">
      <alignment horizontal="left" vertical="center"/>
    </xf>
    <xf numFmtId="0" fontId="1" fillId="0" borderId="14" xfId="3" applyBorder="1" applyAlignment="1">
      <alignment vertical="center"/>
    </xf>
    <xf numFmtId="0" fontId="32" fillId="0" borderId="14" xfId="3" applyFont="1" applyBorder="1" applyAlignment="1">
      <alignment horizontal="left" vertical="center"/>
    </xf>
    <xf numFmtId="0" fontId="1" fillId="0" borderId="0" xfId="3" applyAlignment="1" applyProtection="1">
      <alignment horizontal="center" vertical="center"/>
      <protection locked="0"/>
    </xf>
    <xf numFmtId="0" fontId="1" fillId="0" borderId="0" xfId="3" applyAlignment="1" applyProtection="1">
      <alignment vertical="top" wrapText="1"/>
      <protection locked="0"/>
    </xf>
    <xf numFmtId="0" fontId="1" fillId="0" borderId="9" xfId="3" applyBorder="1" applyAlignment="1" applyProtection="1">
      <alignment vertical="top" wrapText="1"/>
      <protection locked="0"/>
    </xf>
    <xf numFmtId="0" fontId="37" fillId="0" borderId="0" xfId="3" applyFont="1" applyAlignment="1" applyProtection="1">
      <alignment horizontal="center" vertical="center" wrapText="1"/>
      <protection locked="0"/>
    </xf>
    <xf numFmtId="0" fontId="32" fillId="0" borderId="0" xfId="3" applyFont="1" applyAlignment="1" applyProtection="1">
      <alignment horizontal="left" vertical="top" wrapText="1"/>
      <protection locked="0"/>
    </xf>
    <xf numFmtId="0" fontId="38" fillId="0" borderId="0" xfId="3" applyFont="1" applyAlignment="1">
      <alignment horizontal="center" vertical="center"/>
    </xf>
    <xf numFmtId="0" fontId="7" fillId="0" borderId="0" xfId="3" applyFont="1" applyAlignment="1">
      <alignment vertical="center" shrinkToFit="1"/>
    </xf>
    <xf numFmtId="0" fontId="79" fillId="0" borderId="0" xfId="3" applyFont="1" applyAlignment="1" applyProtection="1">
      <alignment vertical="center"/>
      <protection locked="0"/>
    </xf>
    <xf numFmtId="0" fontId="70" fillId="0" borderId="0" xfId="3" applyFont="1" applyAlignment="1">
      <alignment vertical="center" wrapText="1"/>
    </xf>
    <xf numFmtId="0" fontId="81" fillId="0" borderId="0" xfId="3" applyFont="1" applyAlignment="1" applyProtection="1">
      <alignment vertical="center"/>
      <protection locked="0"/>
    </xf>
    <xf numFmtId="0" fontId="80" fillId="0" borderId="0" xfId="3" applyFont="1" applyAlignment="1" applyProtection="1">
      <alignment vertical="center"/>
      <protection locked="0"/>
    </xf>
    <xf numFmtId="0" fontId="82" fillId="0" borderId="0" xfId="3" applyFont="1" applyAlignment="1">
      <alignment vertical="center" wrapText="1"/>
    </xf>
    <xf numFmtId="0" fontId="83" fillId="0" borderId="0" xfId="3" applyFont="1" applyAlignment="1">
      <alignment horizontal="center" vertical="center"/>
    </xf>
    <xf numFmtId="0" fontId="83" fillId="0" borderId="0" xfId="3" applyFont="1" applyAlignment="1">
      <alignment horizontal="right" vertical="center"/>
    </xf>
    <xf numFmtId="0" fontId="1" fillId="0" borderId="0" xfId="3" applyProtection="1">
      <protection locked="0"/>
    </xf>
    <xf numFmtId="0" fontId="38" fillId="0" borderId="0" xfId="3" applyFont="1" applyAlignment="1">
      <alignment vertical="center" shrinkToFit="1"/>
    </xf>
    <xf numFmtId="0" fontId="76" fillId="0" borderId="0" xfId="3" applyFont="1" applyAlignment="1">
      <alignment vertical="center"/>
    </xf>
    <xf numFmtId="0" fontId="36" fillId="0" borderId="0" xfId="3" applyFont="1" applyAlignment="1">
      <alignment vertical="center" wrapText="1"/>
    </xf>
    <xf numFmtId="0" fontId="32" fillId="0" borderId="0" xfId="3" applyFont="1" applyAlignment="1" applyProtection="1">
      <alignment vertical="center"/>
      <protection locked="0"/>
    </xf>
    <xf numFmtId="0" fontId="80" fillId="0" borderId="0" xfId="3" applyFont="1" applyAlignment="1">
      <alignment vertical="center"/>
    </xf>
    <xf numFmtId="0" fontId="32" fillId="0" borderId="0" xfId="3" applyFont="1" applyAlignment="1">
      <alignment vertical="center" wrapText="1"/>
    </xf>
    <xf numFmtId="0" fontId="84" fillId="0" borderId="0" xfId="3" applyFont="1" applyAlignment="1" applyProtection="1">
      <alignment vertical="center"/>
      <protection locked="0"/>
    </xf>
    <xf numFmtId="0" fontId="70" fillId="0" borderId="0" xfId="3" applyFont="1" applyAlignment="1">
      <alignment horizontal="left" vertical="center"/>
    </xf>
    <xf numFmtId="0" fontId="1" fillId="0" borderId="0" xfId="3" applyAlignment="1" applyProtection="1">
      <alignment vertical="center"/>
      <protection locked="0"/>
    </xf>
    <xf numFmtId="0" fontId="32" fillId="0" borderId="0" xfId="3" applyFont="1" applyAlignment="1" applyProtection="1">
      <alignment vertical="top"/>
      <protection locked="0"/>
    </xf>
    <xf numFmtId="0" fontId="85" fillId="0" borderId="0" xfId="3" applyFont="1" applyAlignment="1">
      <alignment vertical="center"/>
    </xf>
    <xf numFmtId="0" fontId="74" fillId="0" borderId="0" xfId="3" applyFont="1" applyAlignment="1" applyProtection="1">
      <alignment vertical="center"/>
      <protection locked="0"/>
    </xf>
    <xf numFmtId="0" fontId="1" fillId="0" borderId="0" xfId="3" applyAlignment="1" applyProtection="1">
      <alignment vertical="top"/>
      <protection locked="0"/>
    </xf>
    <xf numFmtId="0" fontId="76" fillId="0" borderId="0" xfId="3" applyFont="1" applyAlignment="1" applyProtection="1">
      <alignment vertical="center"/>
      <protection locked="0"/>
    </xf>
    <xf numFmtId="0" fontId="36" fillId="0" borderId="0" xfId="3" applyFont="1" applyAlignment="1">
      <alignment vertical="center"/>
    </xf>
    <xf numFmtId="14" fontId="1" fillId="0" borderId="0" xfId="3" applyNumberFormat="1" applyAlignment="1" applyProtection="1">
      <alignment vertical="center"/>
      <protection locked="0"/>
    </xf>
    <xf numFmtId="0" fontId="32" fillId="0" borderId="0" xfId="3" applyFont="1" applyProtection="1">
      <protection locked="0"/>
    </xf>
    <xf numFmtId="0" fontId="86" fillId="0" borderId="0" xfId="3" applyFont="1"/>
    <xf numFmtId="0" fontId="1" fillId="0" borderId="0" xfId="4" applyFont="1"/>
    <xf numFmtId="0" fontId="87" fillId="0" borderId="0" xfId="3" applyFont="1"/>
    <xf numFmtId="0" fontId="32" fillId="0" borderId="0" xfId="4" applyFont="1"/>
    <xf numFmtId="0" fontId="32" fillId="0" borderId="0" xfId="0" applyFont="1" applyAlignment="1">
      <alignment horizontal="left" vertical="center"/>
    </xf>
    <xf numFmtId="0" fontId="34" fillId="0" borderId="0" xfId="0" applyFont="1" applyAlignment="1">
      <alignment horizontal="left" vertical="center"/>
    </xf>
    <xf numFmtId="0" fontId="0" fillId="0" borderId="0" xfId="0" applyAlignment="1" applyProtection="1">
      <alignment vertical="center"/>
      <protection locked="0" hidden="1"/>
    </xf>
    <xf numFmtId="0" fontId="0" fillId="7" borderId="9" xfId="0" applyFill="1" applyBorder="1" applyAlignment="1">
      <alignment vertical="center"/>
    </xf>
    <xf numFmtId="0" fontId="36" fillId="0" borderId="37" xfId="0" applyFont="1" applyBorder="1" applyAlignment="1">
      <alignment vertical="center"/>
    </xf>
    <xf numFmtId="0" fontId="35" fillId="0" borderId="9" xfId="0" applyFont="1" applyBorder="1" applyAlignment="1">
      <alignment vertical="center"/>
    </xf>
    <xf numFmtId="49" fontId="0" fillId="6" borderId="0" xfId="0" applyNumberFormat="1" applyFill="1" applyAlignment="1" applyProtection="1">
      <alignment vertical="center"/>
      <protection hidden="1"/>
    </xf>
    <xf numFmtId="0" fontId="0" fillId="6" borderId="0" xfId="0" applyFill="1" applyAlignment="1" applyProtection="1">
      <alignment vertical="center"/>
      <protection hidden="1"/>
    </xf>
    <xf numFmtId="0" fontId="0" fillId="6" borderId="0" xfId="0" applyFill="1" applyAlignment="1" applyProtection="1">
      <alignment vertical="center"/>
      <protection locked="0" hidden="1"/>
    </xf>
    <xf numFmtId="0" fontId="0" fillId="7" borderId="0" xfId="0" applyFill="1" applyAlignment="1">
      <alignment vertical="center"/>
    </xf>
    <xf numFmtId="49" fontId="7" fillId="0" borderId="0" xfId="0" applyNumberFormat="1" applyFont="1" applyAlignment="1" applyProtection="1">
      <alignment vertical="center"/>
      <protection hidden="1"/>
    </xf>
    <xf numFmtId="0" fontId="0" fillId="0" borderId="0" xfId="0" applyAlignment="1" applyProtection="1">
      <alignment horizontal="center" vertical="center"/>
      <protection locked="0" hidden="1"/>
    </xf>
    <xf numFmtId="0" fontId="33" fillId="7" borderId="0" xfId="0" applyFont="1" applyFill="1" applyAlignment="1">
      <alignment vertical="center"/>
    </xf>
    <xf numFmtId="0" fontId="32" fillId="7" borderId="0" xfId="0" applyFont="1" applyFill="1" applyAlignment="1">
      <alignment vertical="center"/>
    </xf>
    <xf numFmtId="49" fontId="0" fillId="7" borderId="0" xfId="0" applyNumberFormat="1" applyFill="1" applyAlignment="1" applyProtection="1">
      <alignment vertical="center"/>
      <protection hidden="1"/>
    </xf>
    <xf numFmtId="49" fontId="7" fillId="7" borderId="0" xfId="0" applyNumberFormat="1" applyFont="1" applyFill="1" applyAlignment="1" applyProtection="1">
      <alignment vertical="center"/>
      <protection hidden="1"/>
    </xf>
    <xf numFmtId="0" fontId="0" fillId="7" borderId="0" xfId="0" applyFill="1" applyAlignment="1" applyProtection="1">
      <alignment horizontal="center" vertical="center"/>
      <protection locked="0" hidden="1"/>
    </xf>
    <xf numFmtId="0" fontId="37" fillId="0" borderId="37" xfId="0" applyFont="1" applyBorder="1" applyAlignment="1">
      <alignment vertical="center" wrapText="1"/>
    </xf>
    <xf numFmtId="0" fontId="37" fillId="0" borderId="18" xfId="0" applyFont="1" applyBorder="1" applyAlignment="1">
      <alignment vertical="center" wrapText="1"/>
    </xf>
    <xf numFmtId="0" fontId="37" fillId="0" borderId="0" xfId="0" applyFont="1" applyAlignment="1">
      <alignment vertical="center"/>
    </xf>
    <xf numFmtId="0" fontId="37" fillId="0" borderId="0" xfId="0" applyFont="1" applyAlignment="1">
      <alignment vertical="center" wrapText="1"/>
    </xf>
    <xf numFmtId="0" fontId="5" fillId="7" borderId="0" xfId="0" applyFont="1" applyFill="1" applyAlignment="1">
      <alignment vertical="center"/>
    </xf>
    <xf numFmtId="0" fontId="36" fillId="0" borderId="0" xfId="0" applyFont="1" applyAlignment="1">
      <alignment vertical="center"/>
    </xf>
    <xf numFmtId="0" fontId="0" fillId="4" borderId="137" xfId="0" applyFill="1" applyBorder="1" applyAlignment="1">
      <alignment horizontal="right" vertical="center"/>
    </xf>
    <xf numFmtId="0" fontId="52" fillId="0" borderId="0" xfId="0" applyFont="1" applyAlignment="1" applyProtection="1">
      <alignment horizontal="center" vertical="center"/>
      <protection locked="0"/>
    </xf>
    <xf numFmtId="0" fontId="0" fillId="4" borderId="145" xfId="0" applyFill="1" applyBorder="1" applyAlignment="1">
      <alignment horizontal="right" vertical="center"/>
    </xf>
    <xf numFmtId="0" fontId="55" fillId="0" borderId="0" xfId="0" applyFont="1" applyAlignment="1" applyProtection="1">
      <alignment horizontal="right" vertical="center"/>
      <protection locked="0"/>
    </xf>
    <xf numFmtId="0" fontId="52" fillId="0" borderId="0" xfId="0" applyFont="1" applyAlignment="1" applyProtection="1">
      <alignment vertical="center"/>
      <protection locked="0"/>
    </xf>
    <xf numFmtId="0" fontId="14" fillId="7" borderId="0" xfId="0" applyFont="1" applyFill="1" applyAlignment="1">
      <alignment horizontal="center" vertical="center"/>
    </xf>
    <xf numFmtId="0" fontId="5" fillId="0" borderId="0" xfId="0" applyFont="1" applyAlignment="1">
      <alignment vertical="center"/>
    </xf>
    <xf numFmtId="0" fontId="40" fillId="0" borderId="0" xfId="0" applyFont="1" applyAlignment="1">
      <alignment horizontal="center" vertical="center"/>
    </xf>
    <xf numFmtId="0" fontId="14" fillId="7" borderId="0" xfId="0" applyFont="1" applyFill="1" applyAlignment="1">
      <alignment horizontal="left" vertical="center"/>
    </xf>
    <xf numFmtId="0" fontId="40" fillId="0" borderId="0" xfId="0" applyFont="1" applyAlignment="1">
      <alignment horizontal="left" vertical="center"/>
    </xf>
    <xf numFmtId="0" fontId="40" fillId="0" borderId="4" xfId="0" applyFont="1" applyBorder="1" applyAlignment="1">
      <alignment vertical="center"/>
    </xf>
    <xf numFmtId="0" fontId="55" fillId="3" borderId="26" xfId="0" applyFont="1" applyFill="1" applyBorder="1" applyAlignment="1">
      <alignment horizontal="center" vertical="center"/>
    </xf>
    <xf numFmtId="0" fontId="38" fillId="3" borderId="26" xfId="0" applyFont="1" applyFill="1" applyBorder="1" applyAlignment="1">
      <alignment horizontal="center" vertical="center"/>
    </xf>
    <xf numFmtId="0" fontId="55" fillId="3" borderId="30" xfId="0" applyFont="1" applyFill="1" applyBorder="1" applyAlignment="1">
      <alignment horizontal="center" vertical="center"/>
    </xf>
    <xf numFmtId="0" fontId="38" fillId="3" borderId="30" xfId="0" applyFont="1" applyFill="1" applyBorder="1" applyAlignment="1">
      <alignment horizontal="center" vertical="center"/>
    </xf>
    <xf numFmtId="0" fontId="40" fillId="0" borderId="9" xfId="0" applyFont="1" applyBorder="1" applyAlignment="1">
      <alignment horizontal="left" vertical="center"/>
    </xf>
    <xf numFmtId="0" fontId="0" fillId="7" borderId="7" xfId="0" applyFill="1" applyBorder="1" applyAlignment="1">
      <alignment vertical="center"/>
    </xf>
    <xf numFmtId="0" fontId="40" fillId="0" borderId="7" xfId="0" applyFont="1" applyBorder="1" applyAlignment="1">
      <alignment horizontal="left" vertical="center"/>
    </xf>
    <xf numFmtId="0" fontId="4" fillId="7" borderId="0" xfId="0" applyFont="1" applyFill="1" applyAlignment="1">
      <alignment vertical="center"/>
    </xf>
    <xf numFmtId="0" fontId="14" fillId="0" borderId="0" xfId="0" applyFont="1" applyAlignment="1">
      <alignment vertical="top"/>
    </xf>
    <xf numFmtId="0" fontId="14" fillId="0" borderId="0" xfId="0" applyFont="1" applyAlignment="1">
      <alignment vertical="center"/>
    </xf>
    <xf numFmtId="0" fontId="14" fillId="7" borderId="0" xfId="0" applyFont="1" applyFill="1" applyAlignment="1">
      <alignment vertical="center"/>
    </xf>
    <xf numFmtId="177" fontId="12" fillId="4" borderId="147" xfId="0" applyNumberFormat="1" applyFont="1" applyFill="1" applyBorder="1" applyAlignment="1">
      <alignment horizontal="center" vertical="center"/>
    </xf>
    <xf numFmtId="177" fontId="33" fillId="4" borderId="147" xfId="0" applyNumberFormat="1" applyFont="1" applyFill="1" applyBorder="1" applyAlignment="1">
      <alignment horizontal="center" vertical="center"/>
    </xf>
    <xf numFmtId="177" fontId="14" fillId="4" borderId="147" xfId="0" applyNumberFormat="1" applyFont="1" applyFill="1" applyBorder="1" applyAlignment="1">
      <alignment horizontal="center" vertical="center"/>
    </xf>
    <xf numFmtId="177" fontId="40" fillId="4" borderId="147" xfId="0" applyNumberFormat="1" applyFont="1" applyFill="1" applyBorder="1" applyAlignment="1">
      <alignment horizontal="center" vertical="center"/>
    </xf>
    <xf numFmtId="0" fontId="4" fillId="7" borderId="0" xfId="0" applyFont="1" applyFill="1" applyAlignment="1" applyProtection="1">
      <alignment vertical="center"/>
      <protection locked="0"/>
    </xf>
    <xf numFmtId="0" fontId="14" fillId="4" borderId="19" xfId="0" applyFont="1" applyFill="1" applyBorder="1" applyAlignment="1">
      <alignment horizontal="right" vertical="center"/>
    </xf>
    <xf numFmtId="0" fontId="40" fillId="4" borderId="51" xfId="0" applyFont="1" applyFill="1" applyBorder="1" applyAlignment="1">
      <alignment horizontal="right" vertical="center"/>
    </xf>
    <xf numFmtId="0" fontId="12" fillId="7" borderId="0" xfId="0" applyFont="1" applyFill="1" applyAlignment="1">
      <alignment vertical="center" wrapText="1"/>
    </xf>
    <xf numFmtId="0" fontId="0" fillId="0" borderId="5" xfId="0" applyBorder="1" applyAlignment="1">
      <alignment vertical="center" wrapText="1"/>
    </xf>
    <xf numFmtId="0" fontId="0" fillId="0" borderId="0" xfId="0" applyAlignment="1">
      <alignment vertical="center" wrapText="1"/>
    </xf>
    <xf numFmtId="49" fontId="0" fillId="0" borderId="0" xfId="0" applyNumberForma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wrapText="1"/>
      <protection locked="0" hidden="1"/>
    </xf>
    <xf numFmtId="0" fontId="14" fillId="5" borderId="63" xfId="0" applyFont="1" applyFill="1" applyBorder="1" applyAlignment="1">
      <alignment horizontal="center" vertical="center" wrapText="1"/>
    </xf>
    <xf numFmtId="0" fontId="0" fillId="4" borderId="62" xfId="0" applyFill="1" applyBorder="1" applyAlignment="1">
      <alignment vertical="center"/>
    </xf>
    <xf numFmtId="0" fontId="14" fillId="5" borderId="166" xfId="0" applyFont="1" applyFill="1" applyBorder="1" applyAlignment="1">
      <alignment horizontal="center" vertical="center" wrapText="1"/>
    </xf>
    <xf numFmtId="0" fontId="4" fillId="0" borderId="0" xfId="0" applyFont="1" applyAlignment="1">
      <alignment vertical="center"/>
    </xf>
    <xf numFmtId="177" fontId="12" fillId="4" borderId="15" xfId="0" applyNumberFormat="1" applyFont="1" applyFill="1" applyBorder="1" applyAlignment="1">
      <alignment horizontal="center" vertical="center"/>
    </xf>
    <xf numFmtId="177" fontId="33" fillId="4" borderId="15" xfId="0" applyNumberFormat="1" applyFont="1" applyFill="1" applyBorder="1" applyAlignment="1">
      <alignment horizontal="center" vertical="center"/>
    </xf>
    <xf numFmtId="177" fontId="12" fillId="0" borderId="0" xfId="0" applyNumberFormat="1" applyFont="1" applyAlignment="1">
      <alignment horizontal="center" vertical="center"/>
    </xf>
    <xf numFmtId="177" fontId="14" fillId="0" borderId="0" xfId="0" applyNumberFormat="1" applyFont="1" applyAlignment="1" applyProtection="1">
      <alignment horizontal="center" vertical="center"/>
      <protection locked="0"/>
    </xf>
    <xf numFmtId="0" fontId="13" fillId="0" borderId="0" xfId="0" applyFont="1" applyAlignment="1">
      <alignment horizontal="center"/>
    </xf>
    <xf numFmtId="0" fontId="35" fillId="0" borderId="0" xfId="0" applyFont="1" applyAlignment="1">
      <alignment horizontal="left"/>
    </xf>
    <xf numFmtId="0" fontId="35" fillId="0" borderId="0" xfId="0" applyFont="1" applyAlignment="1">
      <alignment horizontal="center"/>
    </xf>
    <xf numFmtId="0" fontId="13" fillId="0" borderId="0" xfId="0" applyFont="1" applyAlignment="1">
      <alignment horizontal="center" vertical="center"/>
    </xf>
    <xf numFmtId="0" fontId="56" fillId="0" borderId="0" xfId="0" applyFont="1" applyAlignment="1">
      <alignment horizontal="center" vertical="center"/>
    </xf>
    <xf numFmtId="0" fontId="35" fillId="0" borderId="4" xfId="0"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horizontal="center" vertical="center"/>
    </xf>
    <xf numFmtId="177" fontId="40" fillId="0" borderId="0" xfId="0" applyNumberFormat="1" applyFont="1" applyAlignment="1" applyProtection="1">
      <alignment horizontal="center" vertical="center"/>
      <protection locked="0"/>
    </xf>
    <xf numFmtId="177" fontId="33" fillId="0" borderId="0" xfId="0" applyNumberFormat="1" applyFont="1" applyAlignment="1">
      <alignment horizontal="center" vertical="center"/>
    </xf>
    <xf numFmtId="177" fontId="40" fillId="0" borderId="5" xfId="0" applyNumberFormat="1" applyFont="1" applyBorder="1" applyAlignment="1" applyProtection="1">
      <alignment horizontal="right" vertical="center"/>
      <protection locked="0"/>
    </xf>
    <xf numFmtId="0" fontId="41" fillId="0" borderId="5" xfId="0" applyFont="1" applyBorder="1" applyAlignment="1">
      <alignment horizontal="left" vertical="center" wrapText="1"/>
    </xf>
    <xf numFmtId="0" fontId="14" fillId="4" borderId="66" xfId="0" applyFont="1" applyFill="1" applyBorder="1" applyAlignment="1">
      <alignment horizontal="right" vertical="center"/>
    </xf>
    <xf numFmtId="0" fontId="40" fillId="4" borderId="66" xfId="0" applyFont="1" applyFill="1" applyBorder="1" applyAlignment="1">
      <alignment horizontal="right" vertical="center"/>
    </xf>
    <xf numFmtId="0" fontId="0" fillId="4" borderId="71" xfId="0" applyFill="1" applyBorder="1" applyAlignment="1">
      <alignment vertical="center"/>
    </xf>
    <xf numFmtId="0" fontId="14" fillId="0" borderId="7" xfId="0" applyFont="1" applyBorder="1" applyAlignment="1">
      <alignment horizontal="center" vertical="center"/>
    </xf>
    <xf numFmtId="0" fontId="4" fillId="0" borderId="7" xfId="0" applyFont="1" applyBorder="1" applyAlignment="1">
      <alignment vertical="center"/>
    </xf>
    <xf numFmtId="0" fontId="14" fillId="0" borderId="7" xfId="0" applyFont="1" applyBorder="1" applyAlignment="1" applyProtection="1">
      <alignment horizontal="center" vertical="center"/>
      <protection locked="0"/>
    </xf>
    <xf numFmtId="0" fontId="33" fillId="0" borderId="7" xfId="0" applyFont="1" applyBorder="1" applyAlignment="1">
      <alignment horizontal="left" vertical="center"/>
    </xf>
    <xf numFmtId="0" fontId="37" fillId="0" borderId="8" xfId="0" applyFont="1" applyBorder="1" applyAlignment="1">
      <alignment vertical="center"/>
    </xf>
    <xf numFmtId="0" fontId="14" fillId="0" borderId="9" xfId="0" applyFont="1" applyBorder="1" applyAlignment="1">
      <alignment horizontal="center" vertical="center"/>
    </xf>
    <xf numFmtId="0" fontId="4" fillId="0" borderId="9" xfId="0" applyFont="1" applyBorder="1" applyAlignment="1">
      <alignment vertical="center"/>
    </xf>
    <xf numFmtId="0" fontId="14" fillId="0" borderId="9" xfId="0" applyFont="1" applyBorder="1" applyAlignment="1" applyProtection="1">
      <alignment horizontal="center" vertical="center"/>
      <protection locked="0"/>
    </xf>
    <xf numFmtId="0" fontId="33" fillId="0" borderId="9" xfId="0" applyFont="1" applyBorder="1" applyAlignment="1">
      <alignment horizontal="left" vertical="center"/>
    </xf>
    <xf numFmtId="0" fontId="37" fillId="0" borderId="18" xfId="0" applyFont="1" applyBorder="1" applyAlignment="1">
      <alignment vertical="center"/>
    </xf>
    <xf numFmtId="49" fontId="0" fillId="0" borderId="9" xfId="0" applyNumberFormat="1" applyBorder="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vertical="center"/>
      <protection locked="0" hidden="1"/>
    </xf>
    <xf numFmtId="0" fontId="18" fillId="0" borderId="0" xfId="1" applyFont="1" applyAlignment="1">
      <alignment horizontal="left"/>
    </xf>
    <xf numFmtId="0" fontId="57" fillId="0" borderId="0" xfId="1" applyFont="1" applyAlignment="1">
      <alignment horizontal="left"/>
    </xf>
    <xf numFmtId="0" fontId="2" fillId="0" borderId="0" xfId="1" applyAlignment="1">
      <alignment horizontal="left"/>
    </xf>
    <xf numFmtId="0" fontId="34" fillId="0" borderId="0" xfId="1" applyFont="1" applyAlignment="1">
      <alignment horizontal="left"/>
    </xf>
    <xf numFmtId="0" fontId="27" fillId="0" borderId="0" xfId="1" applyFont="1" applyAlignment="1">
      <alignment horizontal="left"/>
    </xf>
    <xf numFmtId="0" fontId="28" fillId="0" borderId="0" xfId="1" applyFont="1" applyAlignment="1">
      <alignment horizontal="left"/>
    </xf>
    <xf numFmtId="0" fontId="38" fillId="0" borderId="0" xfId="1" applyFont="1" applyAlignment="1">
      <alignment horizontal="left"/>
    </xf>
    <xf numFmtId="0" fontId="29" fillId="0" borderId="0" xfId="1" applyFont="1" applyAlignment="1">
      <alignment horizontal="left"/>
    </xf>
    <xf numFmtId="0" fontId="30" fillId="0" borderId="152" xfId="1" applyFont="1" applyBorder="1" applyAlignment="1">
      <alignment horizontal="center" vertical="top"/>
    </xf>
    <xf numFmtId="0" fontId="32" fillId="0" borderId="152" xfId="1" applyFont="1" applyBorder="1" applyAlignment="1">
      <alignment horizontal="center" vertical="top"/>
    </xf>
    <xf numFmtId="0" fontId="31" fillId="4" borderId="13" xfId="1" applyFont="1" applyFill="1" applyBorder="1" applyAlignment="1">
      <alignment horizontal="center" vertical="top"/>
    </xf>
    <xf numFmtId="0" fontId="32" fillId="4" borderId="13" xfId="1" applyFont="1" applyFill="1" applyBorder="1" applyAlignment="1">
      <alignment horizontal="center" vertical="top"/>
    </xf>
    <xf numFmtId="0" fontId="31" fillId="4" borderId="14" xfId="1" applyFont="1" applyFill="1" applyBorder="1" applyAlignment="1">
      <alignment horizontal="center" vertical="top"/>
    </xf>
    <xf numFmtId="0" fontId="32" fillId="4" borderId="14" xfId="1" applyFont="1" applyFill="1" applyBorder="1" applyAlignment="1">
      <alignment horizontal="center" vertical="top"/>
    </xf>
    <xf numFmtId="0" fontId="6" fillId="0" borderId="0" xfId="1" applyFont="1" applyAlignment="1">
      <alignment horizontal="left"/>
    </xf>
    <xf numFmtId="0" fontId="37" fillId="0" borderId="0" xfId="1" applyFont="1" applyAlignment="1">
      <alignment horizontal="left"/>
    </xf>
    <xf numFmtId="0" fontId="31" fillId="0" borderId="0" xfId="1" applyFont="1" applyAlignment="1">
      <alignment horizontal="left"/>
    </xf>
    <xf numFmtId="0" fontId="0" fillId="0" borderId="0" xfId="1" applyFont="1" applyAlignment="1">
      <alignment horizontal="left"/>
    </xf>
    <xf numFmtId="0" fontId="32" fillId="0" borderId="0" xfId="1" applyFont="1" applyAlignment="1">
      <alignment horizontal="left"/>
    </xf>
    <xf numFmtId="0" fontId="19" fillId="0" borderId="0" xfId="1" applyFont="1" applyAlignment="1">
      <alignment horizontal="left"/>
    </xf>
    <xf numFmtId="0" fontId="33" fillId="0" borderId="0" xfId="1" applyFont="1" applyAlignment="1">
      <alignment horizontal="left"/>
    </xf>
    <xf numFmtId="0" fontId="31" fillId="0" borderId="52" xfId="1" applyFont="1" applyBorder="1" applyAlignment="1">
      <alignment horizontal="center"/>
    </xf>
    <xf numFmtId="0" fontId="2" fillId="0" borderId="52" xfId="1" applyBorder="1" applyAlignment="1">
      <alignment horizontal="left"/>
    </xf>
    <xf numFmtId="0" fontId="0" fillId="0" borderId="4" xfId="0" applyBorder="1" applyAlignment="1">
      <alignment vertical="center"/>
    </xf>
    <xf numFmtId="0" fontId="7" fillId="0" borderId="0" xfId="1" applyFont="1" applyAlignment="1">
      <alignment vertical="top"/>
    </xf>
    <xf numFmtId="0" fontId="38" fillId="0" borderId="0" xfId="1" applyFont="1" applyAlignment="1">
      <alignment vertical="top"/>
    </xf>
    <xf numFmtId="0" fontId="36" fillId="0" borderId="0" xfId="1" applyFont="1" applyAlignment="1">
      <alignment horizontal="left"/>
    </xf>
    <xf numFmtId="0" fontId="0" fillId="0" borderId="0" xfId="1" quotePrefix="1" applyFont="1" applyAlignment="1">
      <alignment horizontal="left"/>
    </xf>
    <xf numFmtId="0" fontId="14" fillId="0" borderId="0" xfId="1" applyFont="1" applyAlignment="1">
      <alignment vertical="top"/>
    </xf>
    <xf numFmtId="0" fontId="32" fillId="0" borderId="0" xfId="1" quotePrefix="1" applyFont="1" applyAlignment="1">
      <alignment horizontal="left"/>
    </xf>
    <xf numFmtId="0" fontId="40" fillId="0" borderId="0" xfId="1" applyFont="1" applyAlignment="1">
      <alignment vertical="top"/>
    </xf>
    <xf numFmtId="0" fontId="13" fillId="0" borderId="0" xfId="1" applyFont="1" applyAlignment="1">
      <alignment horizontal="left"/>
    </xf>
    <xf numFmtId="0" fontId="2" fillId="0" borderId="0" xfId="1" applyAlignment="1">
      <alignment horizontal="right"/>
    </xf>
    <xf numFmtId="0" fontId="34" fillId="0" borderId="0" xfId="1" applyFont="1" applyAlignment="1">
      <alignment horizontal="right"/>
    </xf>
    <xf numFmtId="0" fontId="35" fillId="0" borderId="0" xfId="1" applyFont="1" applyAlignment="1">
      <alignment horizontal="left"/>
    </xf>
    <xf numFmtId="0" fontId="14" fillId="0" borderId="0" xfId="0" applyFont="1" applyAlignment="1" applyProtection="1">
      <alignment vertical="center"/>
      <protection locked="0"/>
    </xf>
    <xf numFmtId="0" fontId="40" fillId="0" borderId="0" xfId="0" applyFont="1" applyAlignment="1" applyProtection="1">
      <alignment vertical="center"/>
      <protection locked="0"/>
    </xf>
    <xf numFmtId="0" fontId="12" fillId="7" borderId="0" xfId="0" applyFont="1" applyFill="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49" fontId="0" fillId="0" borderId="0" xfId="0" applyNumberFormat="1" applyAlignment="1" applyProtection="1">
      <alignment horizontal="left" vertical="top"/>
      <protection hidden="1"/>
    </xf>
    <xf numFmtId="0" fontId="0" fillId="0" borderId="0" xfId="0" applyAlignment="1" applyProtection="1">
      <alignment horizontal="left" vertical="top"/>
      <protection hidden="1"/>
    </xf>
    <xf numFmtId="0" fontId="0" fillId="0" borderId="0" xfId="0" applyAlignment="1" applyProtection="1">
      <alignment horizontal="left" vertical="top"/>
      <protection locked="0" hidden="1"/>
    </xf>
    <xf numFmtId="0" fontId="40" fillId="4" borderId="81" xfId="0" applyFont="1" applyFill="1" applyBorder="1" applyAlignment="1">
      <alignment horizontal="right" vertical="center" wrapText="1"/>
    </xf>
    <xf numFmtId="0" fontId="14" fillId="4" borderId="132" xfId="0" applyFont="1" applyFill="1" applyBorder="1" applyAlignment="1">
      <alignment horizontal="right" vertical="center" wrapText="1"/>
    </xf>
    <xf numFmtId="0" fontId="0" fillId="0" borderId="0" xfId="1" applyFont="1" applyAlignment="1" applyProtection="1">
      <alignment horizontal="center" wrapText="1"/>
      <protection locked="0" hidden="1"/>
    </xf>
    <xf numFmtId="0" fontId="14" fillId="4" borderId="1" xfId="0" quotePrefix="1" applyFont="1" applyFill="1" applyBorder="1" applyAlignment="1">
      <alignment horizontal="right" vertical="center"/>
    </xf>
    <xf numFmtId="0" fontId="40" fillId="4" borderId="1" xfId="0" applyFont="1" applyFill="1" applyBorder="1" applyAlignment="1">
      <alignment horizontal="right" vertical="center" wrapText="1"/>
    </xf>
    <xf numFmtId="0" fontId="40" fillId="4" borderId="1" xfId="0" quotePrefix="1" applyFont="1" applyFill="1" applyBorder="1" applyAlignment="1">
      <alignment horizontal="right" vertical="center"/>
    </xf>
    <xf numFmtId="0" fontId="12" fillId="4" borderId="132" xfId="0" applyFont="1" applyFill="1" applyBorder="1" applyAlignment="1">
      <alignment horizontal="right" vertical="center"/>
    </xf>
    <xf numFmtId="0" fontId="33" fillId="4" borderId="132" xfId="0" applyFont="1" applyFill="1" applyBorder="1" applyAlignment="1">
      <alignment horizontal="right" vertical="center"/>
    </xf>
    <xf numFmtId="0" fontId="5" fillId="0" borderId="0" xfId="0" applyFont="1" applyAlignment="1">
      <alignment horizontal="left" vertical="center"/>
    </xf>
    <xf numFmtId="0" fontId="37" fillId="0" borderId="0" xfId="0" applyFont="1" applyAlignment="1">
      <alignment horizontal="left" vertical="center"/>
    </xf>
    <xf numFmtId="0" fontId="0" fillId="0" borderId="0" xfId="0" applyAlignment="1">
      <alignment horizontal="left" vertical="center"/>
    </xf>
    <xf numFmtId="0" fontId="14" fillId="4" borderId="144" xfId="0" applyFont="1" applyFill="1" applyBorder="1" applyAlignment="1">
      <alignment horizontal="right" vertical="center"/>
    </xf>
    <xf numFmtId="0" fontId="14" fillId="3" borderId="144" xfId="0" applyFont="1" applyFill="1" applyBorder="1" applyAlignment="1">
      <alignment horizontal="center" vertical="center"/>
    </xf>
    <xf numFmtId="0" fontId="40" fillId="4" borderId="144" xfId="0" applyFont="1" applyFill="1" applyBorder="1" applyAlignment="1">
      <alignment horizontal="right" vertical="center"/>
    </xf>
    <xf numFmtId="0" fontId="40" fillId="3" borderId="144" xfId="0" applyFont="1" applyFill="1" applyBorder="1" applyAlignment="1">
      <alignment horizontal="center" vertical="center"/>
    </xf>
    <xf numFmtId="0" fontId="12" fillId="0" borderId="7" xfId="0" applyFont="1" applyBorder="1" applyAlignment="1">
      <alignment horizontal="left" vertical="center"/>
    </xf>
    <xf numFmtId="0" fontId="14" fillId="4" borderId="22" xfId="0" applyFont="1" applyFill="1" applyBorder="1" applyAlignment="1">
      <alignment vertical="center"/>
    </xf>
    <xf numFmtId="0" fontId="12" fillId="4" borderId="23" xfId="0" applyFont="1" applyFill="1" applyBorder="1" applyAlignment="1">
      <alignment vertical="center"/>
    </xf>
    <xf numFmtId="0" fontId="14" fillId="3" borderId="51" xfId="0" applyFont="1" applyFill="1" applyBorder="1" applyAlignment="1">
      <alignment horizontal="right" vertical="center"/>
    </xf>
    <xf numFmtId="0" fontId="14" fillId="3" borderId="66" xfId="0" applyFont="1" applyFill="1" applyBorder="1" applyAlignment="1">
      <alignment horizontal="center" vertical="center"/>
    </xf>
    <xf numFmtId="0" fontId="14" fillId="3" borderId="1" xfId="0" applyFont="1" applyFill="1" applyBorder="1" applyAlignment="1">
      <alignment horizontal="right" vertical="center"/>
    </xf>
    <xf numFmtId="0" fontId="14" fillId="3" borderId="70" xfId="0" applyFont="1" applyFill="1" applyBorder="1" applyAlignment="1">
      <alignment horizontal="center" vertical="center"/>
    </xf>
    <xf numFmtId="0" fontId="12" fillId="4" borderId="25" xfId="0" applyFont="1" applyFill="1" applyBorder="1" applyAlignment="1">
      <alignment vertical="center"/>
    </xf>
    <xf numFmtId="0" fontId="12" fillId="4" borderId="37" xfId="0" applyFont="1" applyFill="1" applyBorder="1" applyAlignment="1">
      <alignment vertical="center"/>
    </xf>
    <xf numFmtId="0" fontId="12" fillId="4" borderId="4" xfId="0" applyFont="1" applyFill="1" applyBorder="1" applyAlignment="1">
      <alignment vertical="center"/>
    </xf>
    <xf numFmtId="0" fontId="32" fillId="0" borderId="0" xfId="0" applyFont="1" applyAlignment="1">
      <alignment horizontal="left" vertical="top" wrapText="1"/>
    </xf>
    <xf numFmtId="0" fontId="14" fillId="3" borderId="10" xfId="0" applyFont="1" applyFill="1" applyBorder="1" applyAlignment="1">
      <alignment vertical="center"/>
    </xf>
    <xf numFmtId="0" fontId="14" fillId="3" borderId="51" xfId="0" applyFont="1" applyFill="1" applyBorder="1" applyAlignment="1">
      <alignment vertical="center"/>
    </xf>
    <xf numFmtId="0" fontId="14" fillId="3" borderId="70" xfId="0" applyFont="1" applyFill="1" applyBorder="1" applyAlignment="1">
      <alignment horizontal="right" vertical="center"/>
    </xf>
    <xf numFmtId="0" fontId="14" fillId="3" borderId="20" xfId="0" applyFont="1" applyFill="1" applyBorder="1" applyAlignment="1">
      <alignment vertical="center"/>
    </xf>
    <xf numFmtId="0" fontId="14" fillId="3" borderId="71" xfId="0" applyFont="1" applyFill="1" applyBorder="1" applyAlignment="1">
      <alignment vertical="center"/>
    </xf>
    <xf numFmtId="0" fontId="14" fillId="3" borderId="71" xfId="0" applyFont="1" applyFill="1" applyBorder="1" applyAlignment="1">
      <alignment horizontal="right" vertical="center"/>
    </xf>
    <xf numFmtId="0" fontId="14" fillId="3" borderId="73" xfId="0" applyFont="1" applyFill="1" applyBorder="1" applyAlignment="1">
      <alignment horizontal="right" vertical="center"/>
    </xf>
    <xf numFmtId="0" fontId="12" fillId="4" borderId="6" xfId="0" applyFont="1" applyFill="1" applyBorder="1" applyAlignment="1">
      <alignment vertical="center"/>
    </xf>
    <xf numFmtId="0" fontId="12" fillId="4" borderId="22" xfId="0" applyFont="1" applyFill="1" applyBorder="1" applyAlignment="1">
      <alignment vertical="center"/>
    </xf>
    <xf numFmtId="0" fontId="12" fillId="4" borderId="23" xfId="0" applyFont="1" applyFill="1" applyBorder="1" applyAlignment="1">
      <alignment horizontal="left" vertical="center"/>
    </xf>
    <xf numFmtId="0" fontId="0" fillId="4" borderId="51" xfId="0" applyFill="1" applyBorder="1" applyAlignment="1">
      <alignment vertical="center"/>
    </xf>
    <xf numFmtId="0" fontId="14" fillId="4" borderId="116" xfId="0" applyFont="1" applyFill="1" applyBorder="1" applyAlignment="1">
      <alignment vertical="center"/>
    </xf>
    <xf numFmtId="0" fontId="14" fillId="5" borderId="120" xfId="0" applyFont="1" applyFill="1" applyBorder="1" applyAlignment="1">
      <alignment vertical="center"/>
    </xf>
    <xf numFmtId="0" fontId="14" fillId="4" borderId="67" xfId="0" applyFont="1" applyFill="1" applyBorder="1" applyAlignment="1">
      <alignment vertical="center"/>
    </xf>
    <xf numFmtId="0" fontId="0" fillId="5" borderId="134" xfId="0" applyFill="1" applyBorder="1" applyAlignment="1">
      <alignment vertical="center"/>
    </xf>
    <xf numFmtId="0" fontId="0" fillId="4" borderId="68" xfId="0" applyFill="1" applyBorder="1" applyAlignment="1">
      <alignment vertical="center"/>
    </xf>
    <xf numFmtId="0" fontId="14" fillId="4" borderId="161" xfId="0" applyFont="1" applyFill="1" applyBorder="1" applyAlignment="1">
      <alignment vertical="center"/>
    </xf>
    <xf numFmtId="0" fontId="14" fillId="4" borderId="12" xfId="0" applyFont="1" applyFill="1" applyBorder="1" applyAlignment="1">
      <alignment vertical="center"/>
    </xf>
    <xf numFmtId="0" fontId="0" fillId="5" borderId="0" xfId="0" applyFill="1" applyAlignment="1">
      <alignment vertical="center"/>
    </xf>
    <xf numFmtId="0" fontId="0" fillId="5" borderId="9" xfId="0" applyFill="1" applyBorder="1" applyAlignment="1">
      <alignment vertical="center"/>
    </xf>
    <xf numFmtId="0" fontId="0" fillId="5" borderId="18"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40" fillId="2" borderId="134" xfId="0" quotePrefix="1" applyFont="1" applyFill="1" applyBorder="1" applyAlignment="1" applyProtection="1">
      <alignment horizontal="center" vertical="center"/>
      <protection locked="0"/>
    </xf>
    <xf numFmtId="0" fontId="40" fillId="2" borderId="1" xfId="0" quotePrefix="1" applyFont="1" applyFill="1" applyBorder="1" applyAlignment="1" applyProtection="1">
      <alignment horizontal="center" vertical="center"/>
      <protection locked="0"/>
    </xf>
    <xf numFmtId="0" fontId="40" fillId="2" borderId="63" xfId="0" applyFont="1" applyFill="1" applyBorder="1" applyAlignment="1" applyProtection="1">
      <alignment horizontal="center" vertical="center"/>
      <protection locked="0"/>
    </xf>
    <xf numFmtId="0" fontId="92" fillId="5" borderId="120" xfId="0" applyFont="1" applyFill="1" applyBorder="1" applyAlignment="1" applyProtection="1">
      <alignment horizontal="center" vertical="center"/>
      <protection locked="0"/>
    </xf>
    <xf numFmtId="0" fontId="93" fillId="0" borderId="0" xfId="0" applyFont="1" applyAlignment="1">
      <alignment vertical="center"/>
    </xf>
    <xf numFmtId="14" fontId="32" fillId="0" borderId="57" xfId="3" applyNumberFormat="1" applyFont="1" applyBorder="1" applyAlignment="1" applyProtection="1">
      <alignment horizontal="center" vertical="center"/>
      <protection locked="0"/>
    </xf>
    <xf numFmtId="14" fontId="32" fillId="0" borderId="64" xfId="3" applyNumberFormat="1" applyFont="1" applyBorder="1" applyAlignment="1" applyProtection="1">
      <alignment horizontal="center" vertical="center"/>
      <protection locked="0"/>
    </xf>
    <xf numFmtId="0" fontId="34" fillId="0" borderId="20" xfId="3" applyFont="1" applyBorder="1" applyAlignment="1">
      <alignment horizontal="center" vertical="center" wrapText="1"/>
    </xf>
    <xf numFmtId="0" fontId="34" fillId="0" borderId="71" xfId="3" applyFont="1" applyBorder="1" applyAlignment="1">
      <alignment horizontal="center" vertical="center" wrapText="1"/>
    </xf>
    <xf numFmtId="0" fontId="34" fillId="0" borderId="73" xfId="3" applyFont="1" applyBorder="1" applyAlignment="1">
      <alignment horizontal="center" vertical="center" wrapText="1"/>
    </xf>
    <xf numFmtId="0" fontId="32" fillId="0" borderId="0" xfId="3" applyFont="1" applyAlignment="1" applyProtection="1">
      <alignment horizontal="center" vertical="center"/>
      <protection locked="0"/>
    </xf>
    <xf numFmtId="0" fontId="70" fillId="0" borderId="64" xfId="3" applyFont="1" applyBorder="1" applyAlignment="1">
      <alignment horizontal="center" vertical="center" wrapText="1"/>
    </xf>
    <xf numFmtId="0" fontId="70" fillId="0" borderId="71" xfId="3" applyFont="1" applyBorder="1" applyAlignment="1">
      <alignment horizontal="center" vertical="center" wrapText="1"/>
    </xf>
    <xf numFmtId="0" fontId="70" fillId="0" borderId="73" xfId="3" applyFont="1" applyBorder="1" applyAlignment="1">
      <alignment horizontal="center" vertical="center" wrapText="1"/>
    </xf>
    <xf numFmtId="0" fontId="36" fillId="0" borderId="56" xfId="3" applyFont="1" applyBorder="1" applyAlignment="1">
      <alignment horizontal="center" vertical="center" wrapText="1"/>
    </xf>
    <xf numFmtId="0" fontId="36" fillId="0" borderId="57" xfId="3" applyFont="1" applyBorder="1" applyAlignment="1">
      <alignment horizontal="center" vertical="center" wrapText="1"/>
    </xf>
    <xf numFmtId="0" fontId="80" fillId="0" borderId="64" xfId="3" applyFont="1" applyBorder="1" applyAlignment="1" applyProtection="1">
      <alignment horizontal="center" vertical="center"/>
      <protection locked="0"/>
    </xf>
    <xf numFmtId="0" fontId="80" fillId="0" borderId="71" xfId="3" applyFont="1" applyBorder="1" applyAlignment="1" applyProtection="1">
      <alignment horizontal="center" vertical="center"/>
      <protection locked="0"/>
    </xf>
    <xf numFmtId="0" fontId="80" fillId="0" borderId="73" xfId="3" applyFont="1" applyBorder="1" applyAlignment="1" applyProtection="1">
      <alignment horizontal="center" vertical="center"/>
      <protection locked="0"/>
    </xf>
    <xf numFmtId="0" fontId="34" fillId="0" borderId="4" xfId="3" applyFont="1" applyBorder="1" applyAlignment="1" applyProtection="1">
      <alignment horizontal="center" vertical="center"/>
      <protection locked="0"/>
    </xf>
    <xf numFmtId="0" fontId="34" fillId="0" borderId="0" xfId="3" applyFont="1" applyAlignment="1" applyProtection="1">
      <alignment horizontal="center" vertical="center"/>
      <protection locked="0"/>
    </xf>
    <xf numFmtId="0" fontId="34" fillId="0" borderId="5" xfId="3" applyFont="1" applyBorder="1" applyAlignment="1" applyProtection="1">
      <alignment horizontal="center" vertical="center"/>
      <protection locked="0"/>
    </xf>
    <xf numFmtId="0" fontId="2" fillId="0" borderId="20" xfId="3" applyFont="1" applyBorder="1" applyAlignment="1">
      <alignment horizontal="center" vertical="center"/>
    </xf>
    <xf numFmtId="0" fontId="2" fillId="0" borderId="71" xfId="3" applyFont="1" applyBorder="1" applyAlignment="1">
      <alignment horizontal="center" vertical="center"/>
    </xf>
    <xf numFmtId="0" fontId="2" fillId="0" borderId="21" xfId="3" applyFont="1" applyBorder="1" applyAlignment="1">
      <alignment horizontal="center" vertical="center"/>
    </xf>
    <xf numFmtId="14" fontId="1" fillId="0" borderId="57" xfId="3" applyNumberFormat="1" applyBorder="1" applyAlignment="1" applyProtection="1">
      <alignment horizontal="center" vertical="center"/>
      <protection locked="0"/>
    </xf>
    <xf numFmtId="0" fontId="79" fillId="0" borderId="64" xfId="3" applyFont="1" applyBorder="1" applyAlignment="1" applyProtection="1">
      <alignment horizontal="center" vertical="center"/>
      <protection locked="0"/>
    </xf>
    <xf numFmtId="0" fontId="79" fillId="0" borderId="71" xfId="3" applyFont="1" applyBorder="1" applyAlignment="1" applyProtection="1">
      <alignment horizontal="center" vertical="center"/>
      <protection locked="0"/>
    </xf>
    <xf numFmtId="0" fontId="79" fillId="0" borderId="73" xfId="3" applyFont="1" applyBorder="1" applyAlignment="1" applyProtection="1">
      <alignment horizontal="center" vertical="center"/>
      <protection locked="0"/>
    </xf>
    <xf numFmtId="0" fontId="2" fillId="0" borderId="4" xfId="3" applyFont="1" applyBorder="1" applyAlignment="1" applyProtection="1">
      <alignment horizontal="center" vertical="center"/>
      <protection locked="0"/>
    </xf>
    <xf numFmtId="0" fontId="2" fillId="0" borderId="0" xfId="3" applyFont="1" applyAlignment="1" applyProtection="1">
      <alignment horizontal="center" vertical="center"/>
      <protection locked="0"/>
    </xf>
    <xf numFmtId="0" fontId="2" fillId="0" borderId="5" xfId="3" applyFont="1" applyBorder="1" applyAlignment="1" applyProtection="1">
      <alignment horizontal="center" vertical="center"/>
      <protection locked="0"/>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76" fillId="0" borderId="55" xfId="3" applyFont="1" applyBorder="1" applyAlignment="1" applyProtection="1">
      <alignment horizontal="center" vertical="center"/>
      <protection locked="0"/>
    </xf>
    <xf numFmtId="0" fontId="76" fillId="0" borderId="69" xfId="3" applyFont="1" applyBorder="1" applyAlignment="1" applyProtection="1">
      <alignment horizontal="center" vertical="center"/>
      <protection locked="0"/>
    </xf>
    <xf numFmtId="0" fontId="34" fillId="0" borderId="55" xfId="3" applyFont="1" applyBorder="1" applyAlignment="1">
      <alignment horizontal="center" vertical="center"/>
    </xf>
    <xf numFmtId="0" fontId="34" fillId="0" borderId="84" xfId="3" applyFont="1" applyBorder="1" applyAlignment="1">
      <alignment horizontal="center" vertical="center"/>
    </xf>
    <xf numFmtId="0" fontId="34" fillId="0" borderId="37" xfId="3" applyFont="1" applyBorder="1" applyAlignment="1">
      <alignment horizontal="center" vertical="center"/>
    </xf>
    <xf numFmtId="0" fontId="34" fillId="0" borderId="9" xfId="3" applyFont="1" applyBorder="1" applyAlignment="1">
      <alignment horizontal="center" vertical="center"/>
    </xf>
    <xf numFmtId="0" fontId="34" fillId="0" borderId="18" xfId="3" applyFont="1" applyBorder="1" applyAlignment="1">
      <alignment horizontal="center" vertical="center"/>
    </xf>
    <xf numFmtId="0" fontId="34" fillId="0" borderId="12" xfId="3" applyFont="1" applyBorder="1" applyAlignment="1">
      <alignment horizontal="center" vertical="center" wrapText="1"/>
    </xf>
    <xf numFmtId="0" fontId="78" fillId="0" borderId="55" xfId="3" applyFont="1" applyBorder="1" applyAlignment="1" applyProtection="1">
      <alignment horizontal="center" vertical="center"/>
      <protection locked="0"/>
    </xf>
    <xf numFmtId="0" fontId="78" fillId="0" borderId="69" xfId="3" applyFont="1" applyBorder="1" applyAlignment="1" applyProtection="1">
      <alignment horizontal="center" vertical="center"/>
      <protection locked="0"/>
    </xf>
    <xf numFmtId="0" fontId="34" fillId="0" borderId="53" xfId="3" applyFont="1" applyBorder="1" applyAlignment="1">
      <alignment horizontal="center" vertical="center"/>
    </xf>
    <xf numFmtId="0" fontId="34" fillId="0" borderId="54" xfId="3" applyFont="1" applyBorder="1" applyAlignment="1">
      <alignment horizontal="center" vertical="center"/>
    </xf>
    <xf numFmtId="0" fontId="34" fillId="0" borderId="11" xfId="3" applyFont="1" applyBorder="1" applyAlignment="1">
      <alignment horizontal="center" vertical="center"/>
    </xf>
    <xf numFmtId="0" fontId="32" fillId="0" borderId="54" xfId="3" applyFont="1" applyBorder="1" applyAlignment="1" applyProtection="1">
      <alignment horizontal="center" vertical="center" wrapText="1"/>
      <protection locked="0"/>
    </xf>
    <xf numFmtId="0" fontId="37" fillId="0" borderId="186" xfId="3" applyFont="1" applyBorder="1" applyAlignment="1">
      <alignment horizontal="center" vertical="center" wrapText="1"/>
    </xf>
    <xf numFmtId="0" fontId="37" fillId="0" borderId="187" xfId="3" applyFont="1" applyBorder="1" applyAlignment="1">
      <alignment horizontal="center" vertical="center" wrapText="1"/>
    </xf>
    <xf numFmtId="0" fontId="2" fillId="0" borderId="67" xfId="3" applyFont="1" applyBorder="1" applyAlignment="1">
      <alignment horizontal="center" vertical="center"/>
    </xf>
    <xf numFmtId="0" fontId="2" fillId="0" borderId="1" xfId="3" applyFont="1" applyBorder="1" applyAlignment="1">
      <alignment horizontal="center" vertical="center"/>
    </xf>
    <xf numFmtId="0" fontId="2" fillId="0" borderId="68" xfId="3" applyFont="1" applyBorder="1" applyAlignment="1">
      <alignment horizontal="center" vertical="center"/>
    </xf>
    <xf numFmtId="0" fontId="74" fillId="0" borderId="55" xfId="3" applyFont="1" applyBorder="1" applyAlignment="1" applyProtection="1">
      <alignment horizontal="center" vertical="center"/>
      <protection locked="0"/>
    </xf>
    <xf numFmtId="0" fontId="2" fillId="0" borderId="55" xfId="3" applyFont="1" applyBorder="1" applyAlignment="1">
      <alignment horizontal="center" vertical="center"/>
    </xf>
    <xf numFmtId="0" fontId="2" fillId="0" borderId="84" xfId="3" applyFont="1" applyBorder="1" applyAlignment="1">
      <alignment horizontal="center" vertical="center"/>
    </xf>
    <xf numFmtId="0" fontId="2" fillId="0" borderId="37" xfId="3" applyFont="1" applyBorder="1" applyAlignment="1">
      <alignment horizontal="center" vertical="center"/>
    </xf>
    <xf numFmtId="0" fontId="2" fillId="0" borderId="9" xfId="3" applyFont="1" applyBorder="1" applyAlignment="1">
      <alignment horizontal="center" vertical="center"/>
    </xf>
    <xf numFmtId="0" fontId="2" fillId="0" borderId="18" xfId="3" applyFont="1" applyBorder="1" applyAlignment="1">
      <alignment horizontal="center" vertical="center"/>
    </xf>
    <xf numFmtId="0" fontId="2" fillId="0" borderId="12" xfId="3" applyFont="1" applyBorder="1" applyAlignment="1">
      <alignment horizontal="center" vertical="center"/>
    </xf>
    <xf numFmtId="0" fontId="77" fillId="0" borderId="55" xfId="3" applyFont="1" applyBorder="1" applyAlignment="1" applyProtection="1">
      <alignment horizontal="center" vertical="center"/>
      <protection locked="0"/>
    </xf>
    <xf numFmtId="0" fontId="37" fillId="0" borderId="54" xfId="3" applyFont="1" applyBorder="1" applyAlignment="1">
      <alignment horizontal="center" vertical="center" wrapText="1"/>
    </xf>
    <xf numFmtId="0" fontId="37" fillId="0" borderId="11" xfId="3" applyFont="1" applyBorder="1" applyAlignment="1">
      <alignment horizontal="center" vertical="center" wrapText="1"/>
    </xf>
    <xf numFmtId="0" fontId="32" fillId="0" borderId="53" xfId="3" applyFont="1" applyBorder="1" applyAlignment="1">
      <alignment horizontal="center" vertical="center" wrapText="1"/>
    </xf>
    <xf numFmtId="0" fontId="32" fillId="0" borderId="54" xfId="3" applyFont="1" applyBorder="1" applyAlignment="1">
      <alignment horizontal="center" vertical="center" wrapText="1"/>
    </xf>
    <xf numFmtId="0" fontId="37" fillId="0" borderId="186" xfId="3" applyFont="1" applyBorder="1" applyAlignment="1" applyProtection="1">
      <alignment horizontal="center" vertical="center" wrapText="1"/>
      <protection locked="0"/>
    </xf>
    <xf numFmtId="0" fontId="37" fillId="0" borderId="187" xfId="3" applyFont="1" applyBorder="1" applyAlignment="1" applyProtection="1">
      <alignment horizontal="center" vertical="center" wrapText="1"/>
      <protection locked="0"/>
    </xf>
    <xf numFmtId="0" fontId="34" fillId="0" borderId="58" xfId="3" applyFont="1" applyBorder="1" applyAlignment="1" applyProtection="1">
      <alignment horizontal="center" vertical="center"/>
      <protection locked="0"/>
    </xf>
    <xf numFmtId="0" fontId="34" fillId="0" borderId="59" xfId="3" applyFont="1" applyBorder="1" applyAlignment="1" applyProtection="1">
      <alignment horizontal="center" vertical="center"/>
      <protection locked="0"/>
    </xf>
    <xf numFmtId="0" fontId="34" fillId="0" borderId="82" xfId="3" applyFont="1" applyBorder="1" applyAlignment="1" applyProtection="1">
      <alignment horizontal="center" vertical="center"/>
      <protection locked="0"/>
    </xf>
    <xf numFmtId="0" fontId="2" fillId="0" borderId="10" xfId="3" applyFont="1" applyBorder="1" applyAlignment="1">
      <alignment horizontal="center" vertical="center"/>
    </xf>
    <xf numFmtId="0" fontId="2" fillId="0" borderId="51" xfId="3" applyFont="1" applyBorder="1" applyAlignment="1">
      <alignment horizontal="center" vertical="center"/>
    </xf>
    <xf numFmtId="0" fontId="2" fillId="0" borderId="19" xfId="3" applyFont="1" applyBorder="1" applyAlignment="1">
      <alignment horizontal="center" vertical="center"/>
    </xf>
    <xf numFmtId="0" fontId="1" fillId="0" borderId="54" xfId="3" applyBorder="1" applyAlignment="1" applyProtection="1">
      <alignment horizontal="center" vertical="center"/>
      <protection locked="0"/>
    </xf>
    <xf numFmtId="0" fontId="4" fillId="0" borderId="54" xfId="3" applyFont="1" applyBorder="1" applyAlignment="1" applyProtection="1">
      <alignment horizontal="center" vertical="center"/>
      <protection locked="0"/>
    </xf>
    <xf numFmtId="0" fontId="4" fillId="0" borderId="11" xfId="3" applyFont="1" applyBorder="1" applyAlignment="1" applyProtection="1">
      <alignment horizontal="center" vertical="center"/>
      <protection locked="0"/>
    </xf>
    <xf numFmtId="0" fontId="2" fillId="0" borderId="53" xfId="3" applyFont="1" applyBorder="1" applyAlignment="1">
      <alignment horizontal="center" vertical="center"/>
    </xf>
    <xf numFmtId="0" fontId="2" fillId="0" borderId="54" xfId="3" applyFont="1" applyBorder="1" applyAlignment="1">
      <alignment horizontal="center" vertical="center"/>
    </xf>
    <xf numFmtId="0" fontId="70" fillId="0" borderId="45" xfId="3" applyFont="1" applyBorder="1" applyAlignment="1">
      <alignment horizontal="center" vertical="center"/>
    </xf>
    <xf numFmtId="0" fontId="70" fillId="0" borderId="41" xfId="3" applyFont="1" applyBorder="1" applyAlignment="1">
      <alignment horizontal="center" vertical="center"/>
    </xf>
    <xf numFmtId="0" fontId="70" fillId="0" borderId="44" xfId="3" applyFont="1" applyBorder="1" applyAlignment="1">
      <alignment horizontal="center" vertical="center"/>
    </xf>
    <xf numFmtId="0" fontId="74" fillId="0" borderId="45" xfId="3" applyFont="1" applyBorder="1" applyAlignment="1">
      <alignment horizontal="center" vertical="center"/>
    </xf>
    <xf numFmtId="0" fontId="74" fillId="0" borderId="41" xfId="3" applyFont="1" applyBorder="1" applyAlignment="1">
      <alignment horizontal="center" vertical="center"/>
    </xf>
    <xf numFmtId="0" fontId="74" fillId="0" borderId="44" xfId="3" applyFont="1" applyBorder="1" applyAlignment="1">
      <alignment horizontal="center" vertical="center"/>
    </xf>
    <xf numFmtId="0" fontId="70" fillId="0" borderId="183" xfId="3" applyFont="1" applyBorder="1" applyAlignment="1">
      <alignment horizontal="center" vertical="center" shrinkToFit="1"/>
    </xf>
    <xf numFmtId="0" fontId="70" fillId="0" borderId="184" xfId="3" applyFont="1" applyBorder="1" applyAlignment="1">
      <alignment horizontal="center" vertical="center" shrinkToFit="1"/>
    </xf>
    <xf numFmtId="0" fontId="70" fillId="0" borderId="185" xfId="3" applyFont="1" applyBorder="1" applyAlignment="1">
      <alignment horizontal="center" vertical="center" shrinkToFit="1"/>
    </xf>
    <xf numFmtId="0" fontId="75" fillId="0" borderId="183" xfId="3" applyFont="1" applyBorder="1" applyAlignment="1">
      <alignment horizontal="center" vertical="center"/>
    </xf>
    <xf numFmtId="0" fontId="75" fillId="0" borderId="184" xfId="3" applyFont="1" applyBorder="1" applyAlignment="1">
      <alignment horizontal="center" vertical="center"/>
    </xf>
    <xf numFmtId="0" fontId="75" fillId="0" borderId="185" xfId="3" applyFont="1" applyBorder="1" applyAlignment="1">
      <alignment horizontal="center" vertical="center"/>
    </xf>
    <xf numFmtId="0" fontId="76" fillId="0" borderId="45" xfId="3" applyFont="1" applyBorder="1" applyAlignment="1">
      <alignment horizontal="center" vertical="center"/>
    </xf>
    <xf numFmtId="0" fontId="76" fillId="0" borderId="41" xfId="3" applyFont="1" applyBorder="1" applyAlignment="1">
      <alignment horizontal="center" vertical="center"/>
    </xf>
    <xf numFmtId="0" fontId="76" fillId="0" borderId="44" xfId="3" applyFont="1" applyBorder="1" applyAlignment="1">
      <alignment horizontal="center" vertical="center"/>
    </xf>
    <xf numFmtId="0" fontId="75" fillId="0" borderId="183" xfId="3" applyFont="1" applyBorder="1" applyAlignment="1">
      <alignment horizontal="center" vertical="center" shrinkToFit="1"/>
    </xf>
    <xf numFmtId="0" fontId="75" fillId="0" borderId="184" xfId="3" applyFont="1" applyBorder="1" applyAlignment="1">
      <alignment horizontal="center" vertical="center" shrinkToFit="1"/>
    </xf>
    <xf numFmtId="0" fontId="75" fillId="0" borderId="185" xfId="3" applyFont="1" applyBorder="1" applyAlignment="1">
      <alignment horizontal="center" vertical="center" shrinkToFit="1"/>
    </xf>
    <xf numFmtId="0" fontId="38" fillId="0" borderId="4" xfId="3" applyFont="1" applyBorder="1" applyAlignment="1">
      <alignment horizontal="center" vertical="center"/>
    </xf>
    <xf numFmtId="0" fontId="1" fillId="0" borderId="179" xfId="3" applyBorder="1" applyAlignment="1" applyProtection="1">
      <alignment horizontal="center" vertical="center"/>
      <protection locked="0"/>
    </xf>
    <xf numFmtId="0" fontId="1" fillId="0" borderId="180" xfId="3" applyBorder="1" applyAlignment="1" applyProtection="1">
      <alignment horizontal="center" vertical="center"/>
      <protection locked="0"/>
    </xf>
    <xf numFmtId="0" fontId="0" fillId="0" borderId="4" xfId="3" applyFont="1" applyBorder="1" applyAlignment="1" applyProtection="1">
      <alignment horizontal="left" vertical="top" wrapText="1"/>
      <protection locked="0"/>
    </xf>
    <xf numFmtId="0" fontId="1" fillId="0" borderId="0" xfId="3" applyAlignment="1" applyProtection="1">
      <alignment horizontal="left" vertical="top" wrapText="1"/>
      <protection locked="0"/>
    </xf>
    <xf numFmtId="0" fontId="1" fillId="0" borderId="5" xfId="3" applyBorder="1" applyAlignment="1" applyProtection="1">
      <alignment horizontal="left" vertical="top" wrapText="1"/>
      <protection locked="0"/>
    </xf>
    <xf numFmtId="0" fontId="1" fillId="0" borderId="4" xfId="3" applyBorder="1" applyAlignment="1" applyProtection="1">
      <alignment horizontal="left" vertical="top" wrapText="1"/>
      <protection locked="0"/>
    </xf>
    <xf numFmtId="0" fontId="1" fillId="0" borderId="6" xfId="3" applyBorder="1" applyAlignment="1" applyProtection="1">
      <alignment horizontal="left" vertical="top" wrapText="1"/>
      <protection locked="0"/>
    </xf>
    <xf numFmtId="0" fontId="1" fillId="0" borderId="7" xfId="3" applyBorder="1" applyAlignment="1" applyProtection="1">
      <alignment horizontal="left" vertical="top" wrapText="1"/>
      <protection locked="0"/>
    </xf>
    <xf numFmtId="0" fontId="1" fillId="0" borderId="8" xfId="3" applyBorder="1" applyAlignment="1" applyProtection="1">
      <alignment horizontal="left" vertical="top" wrapText="1"/>
      <protection locked="0"/>
    </xf>
    <xf numFmtId="0" fontId="73" fillId="0" borderId="179" xfId="3" applyFont="1" applyBorder="1" applyAlignment="1" applyProtection="1">
      <alignment horizontal="center" vertical="center" wrapText="1"/>
      <protection locked="0"/>
    </xf>
    <xf numFmtId="0" fontId="73" fillId="0" borderId="180" xfId="3" applyFont="1" applyBorder="1" applyAlignment="1" applyProtection="1">
      <alignment horizontal="center" vertical="center" wrapText="1"/>
      <protection locked="0"/>
    </xf>
    <xf numFmtId="0" fontId="32" fillId="0" borderId="4" xfId="3" applyFont="1" applyBorder="1" applyAlignment="1" applyProtection="1">
      <alignment horizontal="left" vertical="top" wrapText="1"/>
      <protection locked="0"/>
    </xf>
    <xf numFmtId="0" fontId="32" fillId="0" borderId="0" xfId="3" applyFont="1" applyAlignment="1" applyProtection="1">
      <alignment horizontal="left" vertical="top" wrapText="1"/>
      <protection locked="0"/>
    </xf>
    <xf numFmtId="0" fontId="32" fillId="0" borderId="5" xfId="3" applyFont="1" applyBorder="1" applyAlignment="1" applyProtection="1">
      <alignment horizontal="left" vertical="top" wrapText="1"/>
      <protection locked="0"/>
    </xf>
    <xf numFmtId="0" fontId="32" fillId="0" borderId="6" xfId="3" applyFont="1" applyBorder="1" applyAlignment="1" applyProtection="1">
      <alignment horizontal="left" vertical="top" wrapText="1"/>
      <protection locked="0"/>
    </xf>
    <xf numFmtId="0" fontId="32" fillId="0" borderId="7" xfId="3" applyFont="1" applyBorder="1" applyAlignment="1" applyProtection="1">
      <alignment horizontal="left" vertical="top" wrapText="1"/>
      <protection locked="0"/>
    </xf>
    <xf numFmtId="0" fontId="32" fillId="0" borderId="8" xfId="3" applyFont="1" applyBorder="1" applyAlignment="1" applyProtection="1">
      <alignment horizontal="left" vertical="top" wrapText="1"/>
      <protection locked="0"/>
    </xf>
    <xf numFmtId="0" fontId="1" fillId="0" borderId="181" xfId="3" applyBorder="1" applyAlignment="1" applyProtection="1">
      <alignment horizontal="center" vertical="center"/>
      <protection locked="0"/>
    </xf>
    <xf numFmtId="0" fontId="1" fillId="0" borderId="182" xfId="3" applyBorder="1" applyAlignment="1" applyProtection="1">
      <alignment horizontal="center" vertical="center"/>
      <protection locked="0"/>
    </xf>
    <xf numFmtId="0" fontId="73" fillId="0" borderId="181" xfId="3" applyFont="1" applyBorder="1" applyAlignment="1" applyProtection="1">
      <alignment horizontal="center" vertical="center" wrapText="1"/>
      <protection locked="0"/>
    </xf>
    <xf numFmtId="0" fontId="73" fillId="0" borderId="182" xfId="3" applyFont="1" applyBorder="1" applyAlignment="1" applyProtection="1">
      <alignment horizontal="center" vertical="center" wrapText="1"/>
      <protection locked="0"/>
    </xf>
    <xf numFmtId="0" fontId="1" fillId="0" borderId="78" xfId="3" applyBorder="1" applyAlignment="1">
      <alignment horizontal="center" vertical="center"/>
    </xf>
    <xf numFmtId="0" fontId="1" fillId="0" borderId="2" xfId="3" applyBorder="1" applyAlignment="1">
      <alignment horizontal="center" vertical="center"/>
    </xf>
    <xf numFmtId="0" fontId="1" fillId="0" borderId="4" xfId="3" applyBorder="1" applyAlignment="1">
      <alignment horizontal="center" vertical="center"/>
    </xf>
    <xf numFmtId="0" fontId="1" fillId="0" borderId="0" xfId="3"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5" borderId="133" xfId="3" applyFill="1" applyBorder="1" applyAlignment="1" applyProtection="1">
      <alignment horizontal="left" vertical="top"/>
      <protection locked="0"/>
    </xf>
    <xf numFmtId="0" fontId="1" fillId="5" borderId="2" xfId="3" applyFill="1" applyBorder="1" applyAlignment="1" applyProtection="1">
      <alignment horizontal="left" vertical="top"/>
      <protection locked="0"/>
    </xf>
    <xf numFmtId="0" fontId="1" fillId="5" borderId="3" xfId="3" applyFill="1" applyBorder="1" applyAlignment="1" applyProtection="1">
      <alignment horizontal="left" vertical="top"/>
      <protection locked="0"/>
    </xf>
    <xf numFmtId="0" fontId="1" fillId="5" borderId="96" xfId="3" applyFill="1" applyBorder="1" applyAlignment="1" applyProtection="1">
      <alignment horizontal="left" vertical="top"/>
      <protection locked="0"/>
    </xf>
    <xf numFmtId="0" fontId="1" fillId="5" borderId="0" xfId="3" applyFill="1" applyAlignment="1" applyProtection="1">
      <alignment horizontal="left" vertical="top"/>
      <protection locked="0"/>
    </xf>
    <xf numFmtId="0" fontId="1" fillId="5" borderId="5" xfId="3" applyFill="1" applyBorder="1" applyAlignment="1" applyProtection="1">
      <alignment horizontal="left" vertical="top"/>
      <protection locked="0"/>
    </xf>
    <xf numFmtId="0" fontId="1" fillId="5" borderId="97" xfId="3" applyFill="1" applyBorder="1" applyAlignment="1" applyProtection="1">
      <alignment horizontal="left" vertical="top"/>
      <protection locked="0"/>
    </xf>
    <xf numFmtId="0" fontId="1" fillId="5" borderId="7" xfId="3" applyFill="1" applyBorder="1" applyAlignment="1" applyProtection="1">
      <alignment horizontal="left" vertical="top"/>
      <protection locked="0"/>
    </xf>
    <xf numFmtId="0" fontId="1" fillId="5" borderId="8" xfId="3" applyFill="1" applyBorder="1" applyAlignment="1" applyProtection="1">
      <alignment horizontal="left" vertical="top"/>
      <protection locked="0"/>
    </xf>
    <xf numFmtId="0" fontId="32" fillId="0" borderId="78" xfId="3" applyFont="1" applyBorder="1" applyAlignment="1">
      <alignment horizontal="center" vertical="center"/>
    </xf>
    <xf numFmtId="0" fontId="32" fillId="0" borderId="2" xfId="3" applyFont="1" applyBorder="1" applyAlignment="1">
      <alignment horizontal="center" vertical="center"/>
    </xf>
    <xf numFmtId="0" fontId="32" fillId="0" borderId="4" xfId="3" applyFont="1" applyBorder="1" applyAlignment="1">
      <alignment horizontal="center" vertical="center"/>
    </xf>
    <xf numFmtId="0" fontId="32" fillId="0" borderId="0" xfId="3" applyFont="1" applyAlignment="1">
      <alignment horizontal="center" vertical="center"/>
    </xf>
    <xf numFmtId="0" fontId="32" fillId="0" borderId="6" xfId="3" applyFont="1" applyBorder="1" applyAlignment="1">
      <alignment horizontal="center" vertical="center"/>
    </xf>
    <xf numFmtId="0" fontId="32" fillId="0" borderId="7" xfId="3" applyFont="1" applyBorder="1" applyAlignment="1">
      <alignment horizontal="center" vertical="center"/>
    </xf>
    <xf numFmtId="0" fontId="32" fillId="5" borderId="2" xfId="3" applyFont="1" applyFill="1" applyBorder="1" applyAlignment="1" applyProtection="1">
      <alignment horizontal="left" vertical="top"/>
      <protection locked="0"/>
    </xf>
    <xf numFmtId="0" fontId="32" fillId="5" borderId="3" xfId="3" applyFont="1" applyFill="1" applyBorder="1" applyAlignment="1" applyProtection="1">
      <alignment horizontal="left" vertical="top"/>
      <protection locked="0"/>
    </xf>
    <xf numFmtId="0" fontId="32" fillId="5" borderId="0" xfId="3" applyFont="1" applyFill="1" applyAlignment="1" applyProtection="1">
      <alignment horizontal="left" vertical="top"/>
      <protection locked="0"/>
    </xf>
    <xf numFmtId="0" fontId="32" fillId="5" borderId="5" xfId="3" applyFont="1" applyFill="1" applyBorder="1" applyAlignment="1" applyProtection="1">
      <alignment horizontal="left" vertical="top"/>
      <protection locked="0"/>
    </xf>
    <xf numFmtId="0" fontId="32" fillId="5" borderId="7" xfId="3" applyFont="1" applyFill="1" applyBorder="1" applyAlignment="1" applyProtection="1">
      <alignment horizontal="left" vertical="top"/>
      <protection locked="0"/>
    </xf>
    <xf numFmtId="0" fontId="32" fillId="5" borderId="8" xfId="3" applyFont="1" applyFill="1" applyBorder="1" applyAlignment="1" applyProtection="1">
      <alignment horizontal="left" vertical="top"/>
      <protection locked="0"/>
    </xf>
    <xf numFmtId="0" fontId="4" fillId="0" borderId="120" xfId="3" applyFont="1" applyBorder="1" applyAlignment="1" applyProtection="1">
      <alignment horizontal="center" vertical="center" wrapText="1"/>
      <protection locked="0"/>
    </xf>
    <xf numFmtId="0" fontId="4" fillId="0" borderId="66" xfId="3" applyFont="1" applyBorder="1" applyAlignment="1" applyProtection="1">
      <alignment horizontal="center" vertical="center" wrapText="1"/>
      <protection locked="0"/>
    </xf>
    <xf numFmtId="0" fontId="7" fillId="0" borderId="37" xfId="3" applyFont="1" applyBorder="1" applyAlignment="1">
      <alignment horizontal="left" vertical="center"/>
    </xf>
    <xf numFmtId="0" fontId="7" fillId="0" borderId="9" xfId="3" applyFont="1" applyBorder="1" applyAlignment="1">
      <alignment horizontal="left" vertical="center"/>
    </xf>
    <xf numFmtId="0" fontId="32" fillId="0" borderId="120" xfId="3" applyFont="1" applyBorder="1" applyAlignment="1" applyProtection="1">
      <alignment horizontal="center" vertical="center" wrapText="1"/>
      <protection locked="0"/>
    </xf>
    <xf numFmtId="0" fontId="32" fillId="0" borderId="66" xfId="3" applyFont="1" applyBorder="1" applyAlignment="1" applyProtection="1">
      <alignment horizontal="center" vertical="center" wrapText="1"/>
      <protection locked="0"/>
    </xf>
    <xf numFmtId="0" fontId="38" fillId="0" borderId="37" xfId="3" applyFont="1" applyBorder="1" applyAlignment="1">
      <alignment horizontal="left" vertical="center"/>
    </xf>
    <xf numFmtId="0" fontId="38" fillId="0" borderId="9" xfId="3" applyFont="1" applyBorder="1" applyAlignment="1">
      <alignment horizontal="left" vertical="center"/>
    </xf>
    <xf numFmtId="0" fontId="38" fillId="0" borderId="18" xfId="3" applyFont="1" applyBorder="1" applyAlignment="1">
      <alignment horizontal="left" vertical="center"/>
    </xf>
    <xf numFmtId="0" fontId="36" fillId="0" borderId="129" xfId="3" applyFont="1" applyBorder="1" applyAlignment="1">
      <alignment horizontal="center" vertical="center"/>
    </xf>
    <xf numFmtId="0" fontId="36" fillId="0" borderId="151" xfId="3" applyFont="1" applyBorder="1" applyAlignment="1">
      <alignment horizontal="center" vertical="center"/>
    </xf>
    <xf numFmtId="0" fontId="32" fillId="5" borderId="80" xfId="3" applyFont="1" applyFill="1" applyBorder="1" applyAlignment="1" applyProtection="1">
      <alignment horizontal="center" vertical="center"/>
      <protection locked="0"/>
    </xf>
    <xf numFmtId="0" fontId="32" fillId="5" borderId="81" xfId="3" applyFont="1" applyFill="1" applyBorder="1" applyAlignment="1" applyProtection="1">
      <alignment horizontal="center" vertical="center"/>
      <protection locked="0"/>
    </xf>
    <xf numFmtId="0" fontId="1" fillId="0" borderId="177" xfId="3" applyBorder="1" applyAlignment="1">
      <alignment vertical="center"/>
    </xf>
    <xf numFmtId="0" fontId="1" fillId="0" borderId="178" xfId="3" applyBorder="1" applyAlignment="1">
      <alignment vertical="center"/>
    </xf>
    <xf numFmtId="0" fontId="1" fillId="0" borderId="130" xfId="3" applyBorder="1" applyAlignment="1">
      <alignment vertical="center"/>
    </xf>
    <xf numFmtId="0" fontId="1" fillId="2" borderId="134" xfId="4" applyFont="1" applyFill="1" applyBorder="1" applyAlignment="1" applyProtection="1">
      <alignment horizontal="center" vertical="center"/>
      <protection locked="0"/>
    </xf>
    <xf numFmtId="0" fontId="1" fillId="2" borderId="1" xfId="4" applyFont="1" applyFill="1" applyBorder="1" applyAlignment="1" applyProtection="1">
      <alignment horizontal="center" vertical="center"/>
      <protection locked="0"/>
    </xf>
    <xf numFmtId="0" fontId="1" fillId="2" borderId="128" xfId="4" applyFont="1" applyFill="1" applyBorder="1" applyAlignment="1" applyProtection="1">
      <alignment horizontal="center" vertical="center"/>
      <protection locked="0"/>
    </xf>
    <xf numFmtId="0" fontId="1" fillId="0" borderId="133" xfId="3" applyBorder="1" applyAlignment="1">
      <alignment horizontal="center" vertical="center"/>
    </xf>
    <xf numFmtId="0" fontId="1" fillId="0" borderId="135" xfId="3" applyBorder="1" applyAlignment="1">
      <alignment horizontal="center" vertical="center"/>
    </xf>
    <xf numFmtId="0" fontId="1" fillId="5" borderId="2" xfId="3" applyFill="1" applyBorder="1" applyAlignment="1" applyProtection="1">
      <alignment horizontal="center" vertical="center"/>
      <protection locked="0"/>
    </xf>
    <xf numFmtId="0" fontId="1" fillId="5" borderId="3" xfId="3" applyFill="1" applyBorder="1" applyAlignment="1" applyProtection="1">
      <alignment horizontal="center" vertical="center"/>
      <protection locked="0"/>
    </xf>
    <xf numFmtId="0" fontId="32" fillId="0" borderId="177" xfId="3" applyFont="1" applyBorder="1" applyAlignment="1">
      <alignment vertical="center"/>
    </xf>
    <xf numFmtId="0" fontId="32" fillId="0" borderId="178" xfId="3" applyFont="1" applyBorder="1" applyAlignment="1">
      <alignment vertical="center"/>
    </xf>
    <xf numFmtId="0" fontId="32" fillId="0" borderId="130" xfId="3" applyFont="1" applyBorder="1" applyAlignment="1">
      <alignment vertical="center"/>
    </xf>
    <xf numFmtId="0" fontId="32" fillId="5" borderId="134" xfId="4" applyFont="1" applyFill="1" applyBorder="1" applyAlignment="1" applyProtection="1">
      <alignment horizontal="center" vertical="center"/>
      <protection locked="0"/>
    </xf>
    <xf numFmtId="0" fontId="32" fillId="5" borderId="1" xfId="4" applyFont="1" applyFill="1" applyBorder="1" applyAlignment="1" applyProtection="1">
      <alignment horizontal="center" vertical="center"/>
      <protection locked="0"/>
    </xf>
    <xf numFmtId="0" fontId="32" fillId="5" borderId="128" xfId="4" applyFont="1" applyFill="1" applyBorder="1" applyAlignment="1" applyProtection="1">
      <alignment horizontal="center" vertical="center"/>
      <protection locked="0"/>
    </xf>
    <xf numFmtId="0" fontId="1" fillId="0" borderId="175" xfId="3" applyBorder="1" applyAlignment="1">
      <alignment vertical="center"/>
    </xf>
    <xf numFmtId="0" fontId="1" fillId="0" borderId="176" xfId="3" applyBorder="1" applyAlignment="1">
      <alignment vertical="center"/>
    </xf>
    <xf numFmtId="0" fontId="1" fillId="0" borderId="129" xfId="3" applyBorder="1" applyAlignment="1">
      <alignment vertical="center"/>
    </xf>
    <xf numFmtId="0" fontId="32" fillId="0" borderId="175" xfId="3" applyFont="1" applyBorder="1" applyAlignment="1">
      <alignment vertical="center"/>
    </xf>
    <xf numFmtId="0" fontId="32" fillId="0" borderId="176" xfId="3" applyFont="1" applyBorder="1" applyAlignment="1">
      <alignment vertical="center"/>
    </xf>
    <xf numFmtId="0" fontId="32" fillId="0" borderId="129" xfId="3" applyFont="1" applyBorder="1" applyAlignment="1">
      <alignment vertical="center"/>
    </xf>
    <xf numFmtId="0" fontId="1" fillId="0" borderId="78" xfId="3" applyBorder="1" applyAlignment="1">
      <alignment horizontal="center" vertical="center" wrapText="1"/>
    </xf>
    <xf numFmtId="0" fontId="1" fillId="0" borderId="2" xfId="3" applyBorder="1" applyAlignment="1">
      <alignment horizontal="center" vertical="center" wrapText="1"/>
    </xf>
    <xf numFmtId="0" fontId="1" fillId="5" borderId="133" xfId="4" applyFont="1" applyFill="1" applyBorder="1" applyAlignment="1" applyProtection="1">
      <alignment horizontal="center" vertical="center"/>
      <protection locked="0"/>
    </xf>
    <xf numFmtId="0" fontId="1" fillId="5" borderId="2" xfId="4" applyFont="1" applyFill="1" applyBorder="1" applyAlignment="1" applyProtection="1">
      <alignment horizontal="center" vertical="center"/>
      <protection locked="0"/>
    </xf>
    <xf numFmtId="0" fontId="1" fillId="5" borderId="3" xfId="4" applyFont="1" applyFill="1" applyBorder="1" applyAlignment="1" applyProtection="1">
      <alignment horizontal="center" vertical="center"/>
      <protection locked="0"/>
    </xf>
    <xf numFmtId="0" fontId="32" fillId="0" borderId="20" xfId="3" applyFont="1" applyBorder="1" applyAlignment="1">
      <alignment horizontal="center" vertical="center" wrapText="1"/>
    </xf>
    <xf numFmtId="0" fontId="32" fillId="0" borderId="71" xfId="3" applyFont="1" applyBorder="1" applyAlignment="1">
      <alignment horizontal="center" vertical="center" wrapText="1"/>
    </xf>
    <xf numFmtId="0" fontId="32" fillId="5" borderId="63" xfId="4" applyFont="1" applyFill="1" applyBorder="1" applyAlignment="1" applyProtection="1">
      <alignment horizontal="center" vertical="center"/>
      <protection locked="0"/>
    </xf>
    <xf numFmtId="0" fontId="32" fillId="5" borderId="71" xfId="4" applyFont="1" applyFill="1" applyBorder="1" applyAlignment="1" applyProtection="1">
      <alignment horizontal="center" vertical="center"/>
      <protection locked="0"/>
    </xf>
    <xf numFmtId="0" fontId="32" fillId="5" borderId="73" xfId="4" applyFont="1" applyFill="1" applyBorder="1" applyAlignment="1" applyProtection="1">
      <alignment horizontal="center" vertical="center"/>
      <protection locked="0"/>
    </xf>
    <xf numFmtId="0" fontId="1" fillId="0" borderId="67" xfId="3" applyBorder="1" applyAlignment="1">
      <alignment horizontal="left" vertical="center"/>
    </xf>
    <xf numFmtId="0" fontId="1" fillId="0" borderId="1" xfId="3" applyBorder="1" applyAlignment="1">
      <alignment horizontal="left" vertical="center"/>
    </xf>
    <xf numFmtId="0" fontId="1" fillId="0" borderId="70" xfId="3" applyBorder="1" applyAlignment="1">
      <alignment horizontal="left" vertical="center"/>
    </xf>
    <xf numFmtId="0" fontId="32" fillId="0" borderId="67" xfId="3" applyFont="1" applyBorder="1" applyAlignment="1">
      <alignment horizontal="left" vertical="center"/>
    </xf>
    <xf numFmtId="0" fontId="32" fillId="0" borderId="1" xfId="3" applyFont="1" applyBorder="1" applyAlignment="1">
      <alignment horizontal="left" vertical="center"/>
    </xf>
    <xf numFmtId="0" fontId="32" fillId="0" borderId="70" xfId="3" applyFont="1" applyBorder="1" applyAlignment="1">
      <alignment horizontal="left" vertical="center"/>
    </xf>
    <xf numFmtId="0" fontId="1" fillId="0" borderId="67" xfId="3" applyBorder="1" applyAlignment="1">
      <alignment horizontal="center" vertical="center" wrapText="1"/>
    </xf>
    <xf numFmtId="0" fontId="1" fillId="0" borderId="1" xfId="3" applyBorder="1" applyAlignment="1">
      <alignment horizontal="center" vertical="center" wrapText="1"/>
    </xf>
    <xf numFmtId="0" fontId="1" fillId="5" borderId="134" xfId="4" applyFont="1" applyFill="1" applyBorder="1" applyAlignment="1" applyProtection="1">
      <alignment horizontal="center" vertical="center"/>
      <protection locked="0"/>
    </xf>
    <xf numFmtId="0" fontId="1" fillId="5" borderId="1" xfId="4" applyFont="1" applyFill="1" applyBorder="1" applyAlignment="1" applyProtection="1">
      <alignment horizontal="center" vertical="center"/>
      <protection locked="0"/>
    </xf>
    <xf numFmtId="0" fontId="1" fillId="5" borderId="70" xfId="4" applyFont="1" applyFill="1" applyBorder="1" applyAlignment="1" applyProtection="1">
      <alignment horizontal="center" vertical="center"/>
      <protection locked="0"/>
    </xf>
    <xf numFmtId="0" fontId="32" fillId="0" borderId="67" xfId="3" applyFont="1" applyBorder="1" applyAlignment="1">
      <alignment horizontal="center" vertical="center"/>
    </xf>
    <xf numFmtId="0" fontId="32" fillId="0" borderId="1" xfId="3" applyFont="1" applyBorder="1" applyAlignment="1">
      <alignment horizontal="center" vertical="center"/>
    </xf>
    <xf numFmtId="0" fontId="32" fillId="5" borderId="70" xfId="4" applyFont="1" applyFill="1" applyBorder="1" applyAlignment="1" applyProtection="1">
      <alignment horizontal="center" vertical="center"/>
      <protection locked="0"/>
    </xf>
    <xf numFmtId="0" fontId="1" fillId="0" borderId="67" xfId="3" applyBorder="1" applyAlignment="1">
      <alignment horizontal="center" vertical="center"/>
    </xf>
    <xf numFmtId="0" fontId="1" fillId="0" borderId="1" xfId="3" applyBorder="1" applyAlignment="1">
      <alignment horizontal="center" vertical="center"/>
    </xf>
    <xf numFmtId="0" fontId="1" fillId="5" borderId="134" xfId="4" applyFont="1" applyFill="1" applyBorder="1" applyAlignment="1" applyProtection="1">
      <alignment horizontal="center" vertical="center" wrapText="1"/>
      <protection locked="0"/>
    </xf>
    <xf numFmtId="0" fontId="1" fillId="5" borderId="1" xfId="4" applyFont="1" applyFill="1" applyBorder="1" applyAlignment="1" applyProtection="1">
      <alignment horizontal="center" vertical="center" wrapText="1"/>
      <protection locked="0"/>
    </xf>
    <xf numFmtId="0" fontId="1" fillId="5" borderId="70" xfId="4" applyFont="1" applyFill="1" applyBorder="1" applyAlignment="1" applyProtection="1">
      <alignment horizontal="center" vertical="center" wrapText="1"/>
      <protection locked="0"/>
    </xf>
    <xf numFmtId="0" fontId="32" fillId="0" borderId="67" xfId="3" applyFont="1" applyBorder="1" applyAlignment="1">
      <alignment horizontal="center" vertical="center" wrapText="1"/>
    </xf>
    <xf numFmtId="0" fontId="32" fillId="8" borderId="134" xfId="4" applyFont="1" applyFill="1" applyBorder="1" applyAlignment="1" applyProtection="1">
      <alignment horizontal="center" vertical="center"/>
      <protection locked="0"/>
    </xf>
    <xf numFmtId="0" fontId="32" fillId="8" borderId="1" xfId="4" applyFont="1" applyFill="1" applyBorder="1" applyAlignment="1" applyProtection="1">
      <alignment horizontal="center" vertical="center"/>
      <protection locked="0"/>
    </xf>
    <xf numFmtId="0" fontId="32" fillId="8" borderId="70" xfId="4" applyFont="1" applyFill="1" applyBorder="1" applyAlignment="1" applyProtection="1">
      <alignment horizontal="center" vertical="center"/>
      <protection locked="0"/>
    </xf>
    <xf numFmtId="0" fontId="0" fillId="2" borderId="134" xfId="4" applyFont="1" applyFill="1" applyBorder="1" applyAlignment="1" applyProtection="1">
      <alignment horizontal="center" vertical="center"/>
      <protection locked="0"/>
    </xf>
    <xf numFmtId="0" fontId="1" fillId="2" borderId="70" xfId="4" applyFont="1" applyFill="1" applyBorder="1" applyAlignment="1" applyProtection="1">
      <alignment horizontal="center" vertical="center"/>
      <protection locked="0"/>
    </xf>
    <xf numFmtId="0" fontId="7" fillId="0" borderId="168" xfId="3" applyFont="1" applyBorder="1" applyAlignment="1">
      <alignment horizontal="center" vertical="center" wrapText="1"/>
    </xf>
    <xf numFmtId="0" fontId="7" fillId="0" borderId="169" xfId="3" applyFont="1" applyBorder="1" applyAlignment="1">
      <alignment horizontal="center" vertical="center"/>
    </xf>
    <xf numFmtId="0" fontId="7" fillId="0" borderId="170" xfId="3" applyFont="1" applyBorder="1" applyAlignment="1">
      <alignment horizontal="center" vertical="center"/>
    </xf>
    <xf numFmtId="0" fontId="32" fillId="0" borderId="168" xfId="3" applyFont="1" applyBorder="1" applyAlignment="1">
      <alignment horizontal="center" vertical="center" wrapText="1"/>
    </xf>
    <xf numFmtId="0" fontId="32" fillId="0" borderId="169" xfId="3" applyFont="1" applyBorder="1" applyAlignment="1">
      <alignment horizontal="center" vertical="center"/>
    </xf>
    <xf numFmtId="0" fontId="32" fillId="0" borderId="170" xfId="3" applyFont="1" applyBorder="1" applyAlignment="1">
      <alignment horizontal="center" vertical="center"/>
    </xf>
    <xf numFmtId="0" fontId="1" fillId="0" borderId="171" xfId="3" applyBorder="1" applyAlignment="1">
      <alignment horizontal="center" vertical="center"/>
    </xf>
    <xf numFmtId="0" fontId="1" fillId="0" borderId="172" xfId="3" applyBorder="1" applyAlignment="1">
      <alignment horizontal="center" vertical="center"/>
    </xf>
    <xf numFmtId="0" fontId="1" fillId="2" borderId="173" xfId="4" applyFont="1" applyFill="1" applyBorder="1" applyAlignment="1" applyProtection="1">
      <alignment horizontal="center" vertical="center"/>
      <protection locked="0"/>
    </xf>
    <xf numFmtId="0" fontId="1" fillId="2" borderId="172" xfId="4" applyFont="1" applyFill="1" applyBorder="1" applyAlignment="1" applyProtection="1">
      <alignment horizontal="center" vertical="center"/>
      <protection locked="0"/>
    </xf>
    <xf numFmtId="0" fontId="1" fillId="2" borderId="174" xfId="4" applyFont="1" applyFill="1" applyBorder="1" applyAlignment="1" applyProtection="1">
      <alignment horizontal="center" vertical="center"/>
      <protection locked="0"/>
    </xf>
    <xf numFmtId="0" fontId="32" fillId="0" borderId="171" xfId="3" applyFont="1" applyBorder="1" applyAlignment="1">
      <alignment horizontal="center" vertical="center"/>
    </xf>
    <xf numFmtId="0" fontId="32" fillId="0" borderId="172" xfId="3" applyFont="1" applyBorder="1" applyAlignment="1">
      <alignment horizontal="center" vertical="center"/>
    </xf>
    <xf numFmtId="0" fontId="32" fillId="5" borderId="173" xfId="4" applyFont="1" applyFill="1" applyBorder="1" applyAlignment="1" applyProtection="1">
      <alignment horizontal="center" vertical="center"/>
      <protection locked="0"/>
    </xf>
    <xf numFmtId="0" fontId="32" fillId="5" borderId="172" xfId="4" applyFont="1" applyFill="1" applyBorder="1" applyAlignment="1" applyProtection="1">
      <alignment horizontal="center" vertical="center"/>
      <protection locked="0"/>
    </xf>
    <xf numFmtId="0" fontId="32" fillId="5" borderId="174" xfId="4" applyFont="1" applyFill="1" applyBorder="1" applyAlignment="1" applyProtection="1">
      <alignment horizontal="center" vertical="center"/>
      <protection locked="0"/>
    </xf>
    <xf numFmtId="0" fontId="12" fillId="4" borderId="22" xfId="0" applyFont="1" applyFill="1" applyBorder="1" applyAlignment="1">
      <alignment horizontal="left" vertical="top"/>
    </xf>
    <xf numFmtId="0" fontId="12" fillId="4" borderId="23" xfId="0" applyFont="1" applyFill="1" applyBorder="1" applyAlignment="1">
      <alignment horizontal="left" vertical="top"/>
    </xf>
    <xf numFmtId="0" fontId="12" fillId="4" borderId="25" xfId="0" applyFont="1" applyFill="1" applyBorder="1" applyAlignment="1">
      <alignment horizontal="left" vertical="top"/>
    </xf>
    <xf numFmtId="0" fontId="33" fillId="4" borderId="22" xfId="0" applyFont="1" applyFill="1" applyBorder="1" applyAlignment="1">
      <alignment horizontal="left" vertical="top" wrapText="1"/>
    </xf>
    <xf numFmtId="0" fontId="33" fillId="4" borderId="23" xfId="0" applyFont="1" applyFill="1" applyBorder="1" applyAlignment="1">
      <alignment horizontal="left" vertical="top" wrapText="1"/>
    </xf>
    <xf numFmtId="0" fontId="33" fillId="4" borderId="25" xfId="0" applyFont="1" applyFill="1" applyBorder="1" applyAlignment="1">
      <alignment horizontal="left" vertical="top" wrapText="1"/>
    </xf>
    <xf numFmtId="0" fontId="14" fillId="3" borderId="15" xfId="0" applyFont="1" applyFill="1" applyBorder="1" applyAlignment="1">
      <alignment horizontal="left" vertical="center" wrapText="1"/>
    </xf>
    <xf numFmtId="0" fontId="40" fillId="3" borderId="105" xfId="0" applyFont="1" applyFill="1" applyBorder="1" applyAlignment="1">
      <alignment horizontal="left" vertical="center" wrapText="1"/>
    </xf>
    <xf numFmtId="0" fontId="41" fillId="4" borderId="15" xfId="0" applyFont="1" applyFill="1" applyBorder="1" applyAlignment="1">
      <alignment horizontal="center" vertical="center"/>
    </xf>
    <xf numFmtId="0" fontId="41" fillId="4" borderId="105" xfId="0" applyFont="1" applyFill="1" applyBorder="1" applyAlignment="1">
      <alignment horizontal="center" vertical="center"/>
    </xf>
    <xf numFmtId="0" fontId="14" fillId="2" borderId="105" xfId="0" applyFont="1" applyFill="1" applyBorder="1" applyAlignment="1" applyProtection="1">
      <alignment horizontal="center" vertical="center"/>
      <protection locked="0"/>
    </xf>
    <xf numFmtId="0" fontId="14" fillId="2" borderId="114" xfId="0" applyFont="1" applyFill="1" applyBorder="1" applyAlignment="1" applyProtection="1">
      <alignment horizontal="center" vertical="center"/>
      <protection locked="0"/>
    </xf>
    <xf numFmtId="0" fontId="40" fillId="2" borderId="43" xfId="0" applyFont="1" applyFill="1" applyBorder="1" applyAlignment="1" applyProtection="1">
      <alignment horizontal="center" vertical="center"/>
      <protection locked="0"/>
    </xf>
    <xf numFmtId="0" fontId="40" fillId="2" borderId="41" xfId="0" applyFont="1" applyFill="1" applyBorder="1" applyAlignment="1" applyProtection="1">
      <alignment horizontal="center" vertical="center"/>
      <protection locked="0"/>
    </xf>
    <xf numFmtId="0" fontId="40" fillId="2" borderId="44" xfId="0" applyFont="1" applyFill="1" applyBorder="1" applyAlignment="1" applyProtection="1">
      <alignment horizontal="center" vertical="center"/>
      <protection locked="0"/>
    </xf>
    <xf numFmtId="0" fontId="12" fillId="4" borderId="53" xfId="0" applyFont="1" applyFill="1" applyBorder="1" applyAlignment="1">
      <alignment horizontal="left" vertical="center"/>
    </xf>
    <xf numFmtId="0" fontId="12" fillId="4" borderId="54" xfId="0" applyFont="1" applyFill="1" applyBorder="1" applyAlignment="1">
      <alignment horizontal="left" vertical="center"/>
    </xf>
    <xf numFmtId="0" fontId="90" fillId="2" borderId="54" xfId="0" quotePrefix="1" applyFont="1" applyFill="1" applyBorder="1" applyAlignment="1" applyProtection="1">
      <alignment horizontal="center" vertical="center"/>
      <protection locked="0"/>
    </xf>
    <xf numFmtId="0" fontId="14" fillId="2" borderId="54"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40" fillId="2" borderId="38" xfId="0" applyFont="1" applyFill="1" applyBorder="1" applyAlignment="1" applyProtection="1">
      <alignment horizontal="center" vertical="center"/>
      <protection locked="0"/>
    </xf>
    <xf numFmtId="0" fontId="40" fillId="2" borderId="51" xfId="0" applyFont="1" applyFill="1" applyBorder="1" applyAlignment="1" applyProtection="1">
      <alignment horizontal="center" vertical="center"/>
      <protection locked="0"/>
    </xf>
    <xf numFmtId="0" fontId="40" fillId="2" borderId="66" xfId="0" applyFont="1" applyFill="1" applyBorder="1" applyAlignment="1" applyProtection="1">
      <alignment horizontal="center" vertical="center"/>
      <protection locked="0"/>
    </xf>
    <xf numFmtId="0" fontId="12" fillId="4" borderId="56" xfId="0" applyFont="1" applyFill="1" applyBorder="1" applyAlignment="1">
      <alignment horizontal="left" vertical="center"/>
    </xf>
    <xf numFmtId="0" fontId="12" fillId="4" borderId="57" xfId="0" applyFont="1" applyFill="1" applyBorder="1" applyAlignment="1">
      <alignment horizontal="left" vertical="center"/>
    </xf>
    <xf numFmtId="0" fontId="14" fillId="5" borderId="57" xfId="0" applyFont="1" applyFill="1" applyBorder="1" applyAlignment="1" applyProtection="1">
      <alignment horizontal="center" vertical="center"/>
      <protection locked="0"/>
    </xf>
    <xf numFmtId="0" fontId="14" fillId="5" borderId="17" xfId="0" applyFont="1" applyFill="1" applyBorder="1" applyAlignment="1" applyProtection="1">
      <alignment horizontal="center" vertical="center"/>
      <protection locked="0"/>
    </xf>
    <xf numFmtId="0" fontId="40" fillId="2" borderId="64" xfId="0" applyFont="1" applyFill="1" applyBorder="1" applyAlignment="1" applyProtection="1">
      <alignment horizontal="center" vertical="center"/>
      <protection locked="0"/>
    </xf>
    <xf numFmtId="0" fontId="40" fillId="2" borderId="71" xfId="0" applyFont="1" applyFill="1" applyBorder="1" applyAlignment="1" applyProtection="1">
      <alignment horizontal="center" vertical="center"/>
      <protection locked="0"/>
    </xf>
    <xf numFmtId="0" fontId="40" fillId="2" borderId="73" xfId="0" applyFont="1" applyFill="1" applyBorder="1" applyAlignment="1" applyProtection="1">
      <alignment horizontal="center" vertical="center"/>
      <protection locked="0"/>
    </xf>
    <xf numFmtId="0" fontId="40" fillId="3" borderId="10" xfId="0" applyFont="1" applyFill="1" applyBorder="1" applyAlignment="1">
      <alignment horizontal="left" vertical="center"/>
    </xf>
    <xf numFmtId="0" fontId="40" fillId="3" borderId="115" xfId="0" applyFont="1" applyFill="1" applyBorder="1" applyAlignment="1">
      <alignment horizontal="left" vertical="center"/>
    </xf>
    <xf numFmtId="0" fontId="40" fillId="3" borderId="38" xfId="0" applyFont="1" applyFill="1" applyBorder="1" applyAlignment="1">
      <alignment horizontal="left" vertical="center" wrapText="1"/>
    </xf>
    <xf numFmtId="0" fontId="40" fillId="3" borderId="115" xfId="0" applyFont="1" applyFill="1" applyBorder="1" applyAlignment="1">
      <alignment horizontal="left" vertical="center" wrapText="1"/>
    </xf>
    <xf numFmtId="0" fontId="40" fillId="3" borderId="67" xfId="0" applyFont="1" applyFill="1" applyBorder="1" applyAlignment="1">
      <alignment horizontal="left" vertical="center"/>
    </xf>
    <xf numFmtId="0" fontId="40" fillId="3" borderId="128" xfId="0" applyFont="1" applyFill="1" applyBorder="1" applyAlignment="1">
      <alignment horizontal="left" vertical="center"/>
    </xf>
    <xf numFmtId="0" fontId="40" fillId="3" borderId="69" xfId="0" applyFont="1" applyFill="1" applyBorder="1" applyAlignment="1">
      <alignment horizontal="left" vertical="center"/>
    </xf>
    <xf numFmtId="0" fontId="59" fillId="5" borderId="120" xfId="0" applyFont="1" applyFill="1" applyBorder="1" applyAlignment="1" applyProtection="1">
      <alignment horizontal="center" vertical="center"/>
      <protection locked="0"/>
    </xf>
    <xf numFmtId="0" fontId="59" fillId="5" borderId="66" xfId="0" applyFont="1" applyFill="1" applyBorder="1" applyAlignment="1" applyProtection="1">
      <alignment horizontal="center" vertical="center"/>
      <protection locked="0"/>
    </xf>
    <xf numFmtId="0" fontId="53" fillId="0" borderId="0" xfId="0" applyFont="1" applyAlignment="1">
      <alignment horizontal="left" vertical="center"/>
    </xf>
    <xf numFmtId="0" fontId="53" fillId="0" borderId="0" xfId="0" applyFont="1" applyAlignment="1">
      <alignment horizontal="left" vertical="center" wrapText="1"/>
    </xf>
    <xf numFmtId="0" fontId="53" fillId="3" borderId="10" xfId="0" applyFont="1" applyFill="1" applyBorder="1" applyAlignment="1">
      <alignment horizontal="left" vertical="center"/>
    </xf>
    <xf numFmtId="0" fontId="53" fillId="3" borderId="51" xfId="0" applyFont="1" applyFill="1" applyBorder="1" applyAlignment="1">
      <alignment horizontal="left" vertical="center"/>
    </xf>
    <xf numFmtId="0" fontId="53" fillId="3" borderId="38" xfId="0" applyFont="1" applyFill="1" applyBorder="1" applyAlignment="1">
      <alignment horizontal="left" vertical="center" wrapText="1"/>
    </xf>
    <xf numFmtId="0" fontId="53" fillId="3" borderId="115" xfId="0" applyFont="1" applyFill="1" applyBorder="1" applyAlignment="1">
      <alignment horizontal="left" vertical="center"/>
    </xf>
    <xf numFmtId="0" fontId="14" fillId="3" borderId="14" xfId="0" applyFont="1" applyFill="1" applyBorder="1" applyAlignment="1">
      <alignment horizontal="left" vertical="center"/>
    </xf>
    <xf numFmtId="0" fontId="14" fillId="3" borderId="146" xfId="0" applyFont="1" applyFill="1" applyBorder="1" applyAlignment="1">
      <alignment horizontal="left" vertical="center"/>
    </xf>
    <xf numFmtId="0" fontId="14" fillId="2" borderId="63" xfId="0" applyFont="1" applyFill="1" applyBorder="1" applyAlignment="1" applyProtection="1">
      <alignment horizontal="center" vertical="center"/>
      <protection locked="0"/>
    </xf>
    <xf numFmtId="0" fontId="14" fillId="2" borderId="73" xfId="0" applyFont="1" applyFill="1" applyBorder="1" applyAlignment="1" applyProtection="1">
      <alignment horizontal="center" vertical="center"/>
      <protection locked="0"/>
    </xf>
    <xf numFmtId="0" fontId="40" fillId="3" borderId="20" xfId="0" applyFont="1" applyFill="1" applyBorder="1" applyAlignment="1">
      <alignment horizontal="left" vertical="center" wrapText="1"/>
    </xf>
    <xf numFmtId="0" fontId="40" fillId="3" borderId="71" xfId="0" applyFont="1" applyFill="1" applyBorder="1" applyAlignment="1">
      <alignment horizontal="left" vertical="center" wrapText="1"/>
    </xf>
    <xf numFmtId="0" fontId="40" fillId="3" borderId="62" xfId="0" applyFont="1" applyFill="1" applyBorder="1" applyAlignment="1">
      <alignment horizontal="left" vertical="center" wrapText="1"/>
    </xf>
    <xf numFmtId="0" fontId="14" fillId="2" borderId="143" xfId="0" applyFont="1" applyFill="1" applyBorder="1" applyAlignment="1" applyProtection="1">
      <alignment horizontal="center" vertical="center"/>
      <protection locked="0"/>
    </xf>
    <xf numFmtId="0" fontId="14" fillId="2" borderId="137" xfId="0" applyFont="1" applyFill="1" applyBorder="1" applyAlignment="1" applyProtection="1">
      <alignment horizontal="center" vertical="center"/>
      <protection locked="0"/>
    </xf>
    <xf numFmtId="0" fontId="40" fillId="3" borderId="1" xfId="0" applyFont="1" applyFill="1" applyBorder="1" applyAlignment="1">
      <alignment horizontal="left" vertical="center"/>
    </xf>
    <xf numFmtId="0" fontId="40" fillId="2" borderId="134" xfId="0" applyFont="1" applyFill="1" applyBorder="1" applyAlignment="1" applyProtection="1">
      <alignment horizontal="center" vertical="center"/>
      <protection locked="0"/>
    </xf>
    <xf numFmtId="0" fontId="40" fillId="2" borderId="70" xfId="0" applyFont="1" applyFill="1" applyBorder="1" applyAlignment="1" applyProtection="1">
      <alignment horizontal="center" vertical="center"/>
      <protection locked="0"/>
    </xf>
    <xf numFmtId="0" fontId="14" fillId="3" borderId="13" xfId="0" applyFont="1" applyFill="1" applyBorder="1" applyAlignment="1">
      <alignment horizontal="left" vertical="center"/>
    </xf>
    <xf numFmtId="0" fontId="14" fillId="3" borderId="143" xfId="0" applyFont="1" applyFill="1" applyBorder="1" applyAlignment="1">
      <alignment horizontal="left" vertical="center"/>
    </xf>
    <xf numFmtId="0" fontId="14" fillId="2" borderId="134" xfId="0" applyFont="1" applyFill="1" applyBorder="1" applyAlignment="1" applyProtection="1">
      <alignment horizontal="center" vertical="center"/>
      <protection locked="0"/>
    </xf>
    <xf numFmtId="0" fontId="14" fillId="2" borderId="70" xfId="0" applyFont="1" applyFill="1" applyBorder="1" applyAlignment="1" applyProtection="1">
      <alignment horizontal="center" vertical="center"/>
      <protection locked="0"/>
    </xf>
    <xf numFmtId="0" fontId="40" fillId="3" borderId="67" xfId="0" applyFont="1" applyFill="1" applyBorder="1" applyAlignment="1">
      <alignment horizontal="left" vertical="center" wrapText="1"/>
    </xf>
    <xf numFmtId="0" fontId="40" fillId="3" borderId="1" xfId="0" applyFont="1" applyFill="1" applyBorder="1" applyAlignment="1">
      <alignment horizontal="left" vertical="center" wrapText="1"/>
    </xf>
    <xf numFmtId="0" fontId="40" fillId="3" borderId="128" xfId="0" applyFont="1" applyFill="1" applyBorder="1" applyAlignment="1">
      <alignment horizontal="left" vertical="center" wrapText="1"/>
    </xf>
    <xf numFmtId="0" fontId="53" fillId="3" borderId="20" xfId="0" applyFont="1" applyFill="1" applyBorder="1" applyAlignment="1">
      <alignment horizontal="left" vertical="center" wrapText="1"/>
    </xf>
    <xf numFmtId="0" fontId="53" fillId="3" borderId="62" xfId="0" applyFont="1" applyFill="1" applyBorder="1" applyAlignment="1">
      <alignment horizontal="left" vertical="center" wrapText="1"/>
    </xf>
    <xf numFmtId="0" fontId="53" fillId="4" borderId="64" xfId="0" applyFont="1" applyFill="1" applyBorder="1" applyAlignment="1" applyProtection="1">
      <alignment horizontal="left" vertical="center"/>
      <protection locked="0"/>
    </xf>
    <xf numFmtId="0" fontId="53" fillId="4" borderId="62" xfId="0" applyFont="1" applyFill="1" applyBorder="1" applyAlignment="1" applyProtection="1">
      <alignment horizontal="left" vertical="center"/>
      <protection locked="0"/>
    </xf>
    <xf numFmtId="0" fontId="33" fillId="4" borderId="64" xfId="0" applyFont="1" applyFill="1" applyBorder="1" applyAlignment="1" applyProtection="1">
      <alignment horizontal="left" vertical="center" wrapText="1"/>
      <protection locked="0"/>
    </xf>
    <xf numFmtId="0" fontId="33" fillId="4" borderId="62" xfId="0" applyFont="1" applyFill="1" applyBorder="1" applyAlignment="1" applyProtection="1">
      <alignment horizontal="left" vertical="center" wrapText="1"/>
      <protection locked="0"/>
    </xf>
    <xf numFmtId="0" fontId="14" fillId="3" borderId="16" xfId="0" applyFont="1" applyFill="1" applyBorder="1" applyAlignment="1">
      <alignment horizontal="left" vertical="center"/>
    </xf>
    <xf numFmtId="0" fontId="14" fillId="3" borderId="144" xfId="0" applyFont="1" applyFill="1" applyBorder="1" applyAlignment="1">
      <alignment horizontal="left" vertical="center"/>
    </xf>
    <xf numFmtId="0" fontId="14" fillId="2" borderId="144" xfId="0" applyFont="1" applyFill="1" applyBorder="1" applyAlignment="1" applyProtection="1">
      <alignment horizontal="center" vertical="center"/>
      <protection locked="0"/>
    </xf>
    <xf numFmtId="0" fontId="14" fillId="2" borderId="142" xfId="0" applyFont="1" applyFill="1" applyBorder="1" applyAlignment="1" applyProtection="1">
      <alignment horizontal="center" vertical="center"/>
      <protection locked="0"/>
    </xf>
    <xf numFmtId="0" fontId="40" fillId="3" borderId="51" xfId="0" applyFont="1" applyFill="1" applyBorder="1" applyAlignment="1">
      <alignment horizontal="left" vertical="center"/>
    </xf>
    <xf numFmtId="0" fontId="40" fillId="2" borderId="63" xfId="0" applyFont="1" applyFill="1" applyBorder="1" applyAlignment="1" applyProtection="1">
      <alignment horizontal="center" vertical="center"/>
      <protection locked="0"/>
    </xf>
    <xf numFmtId="0" fontId="14" fillId="3" borderId="10" xfId="0" applyFont="1" applyFill="1" applyBorder="1" applyAlignment="1">
      <alignment horizontal="left" vertical="center"/>
    </xf>
    <xf numFmtId="0" fontId="14" fillId="3" borderId="51" xfId="0" applyFont="1" applyFill="1" applyBorder="1" applyAlignment="1">
      <alignment horizontal="left" vertical="center"/>
    </xf>
    <xf numFmtId="0" fontId="0" fillId="5" borderId="38"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0" fontId="0" fillId="5" borderId="66" xfId="0" applyFill="1" applyBorder="1" applyAlignment="1" applyProtection="1">
      <alignment horizontal="center" vertical="center"/>
      <protection locked="0"/>
    </xf>
    <xf numFmtId="0" fontId="41" fillId="3" borderId="38" xfId="0" applyFont="1" applyFill="1" applyBorder="1" applyAlignment="1">
      <alignment horizontal="left" vertical="center"/>
    </xf>
    <xf numFmtId="0" fontId="41" fillId="3" borderId="19" xfId="0" applyFont="1" applyFill="1" applyBorder="1" applyAlignment="1">
      <alignment horizontal="left" vertical="center"/>
    </xf>
    <xf numFmtId="0" fontId="12" fillId="4" borderId="22" xfId="0" applyFont="1" applyFill="1" applyBorder="1" applyAlignment="1">
      <alignment horizontal="left" vertical="top" wrapText="1"/>
    </xf>
    <xf numFmtId="0" fontId="12" fillId="4" borderId="23" xfId="0" applyFont="1" applyFill="1" applyBorder="1" applyAlignment="1">
      <alignment horizontal="left" vertical="top" wrapText="1"/>
    </xf>
    <xf numFmtId="0" fontId="12" fillId="4" borderId="25" xfId="0" applyFont="1" applyFill="1" applyBorder="1" applyAlignment="1">
      <alignment horizontal="left" vertical="top" wrapText="1"/>
    </xf>
    <xf numFmtId="0" fontId="32" fillId="5" borderId="120" xfId="0" applyFont="1" applyFill="1" applyBorder="1" applyAlignment="1" applyProtection="1">
      <alignment horizontal="center" vertical="center"/>
      <protection locked="0"/>
    </xf>
    <xf numFmtId="0" fontId="32" fillId="5" borderId="66" xfId="0" applyFont="1" applyFill="1" applyBorder="1" applyAlignment="1" applyProtection="1">
      <alignment horizontal="center" vertical="center"/>
      <protection locked="0"/>
    </xf>
    <xf numFmtId="0" fontId="14" fillId="3" borderId="46"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87"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15" xfId="0" applyFont="1" applyFill="1" applyBorder="1" applyAlignment="1">
      <alignment horizontal="center" vertical="center"/>
    </xf>
    <xf numFmtId="0" fontId="14" fillId="3" borderId="105" xfId="0" applyFont="1" applyFill="1" applyBorder="1" applyAlignment="1">
      <alignment horizontal="center" vertical="center"/>
    </xf>
    <xf numFmtId="0" fontId="40" fillId="3" borderId="45" xfId="0" applyFont="1" applyFill="1" applyBorder="1" applyAlignment="1">
      <alignment horizontal="left" vertical="center"/>
    </xf>
    <xf numFmtId="0" fontId="40" fillId="3" borderId="44" xfId="0" applyFont="1" applyFill="1" applyBorder="1" applyAlignment="1">
      <alignment horizontal="left" vertical="center"/>
    </xf>
    <xf numFmtId="0" fontId="41" fillId="5" borderId="38" xfId="0" applyFont="1" applyFill="1" applyBorder="1" applyAlignment="1" applyProtection="1">
      <alignment horizontal="center" vertical="center"/>
      <protection locked="0"/>
    </xf>
    <xf numFmtId="0" fontId="41" fillId="5" borderId="51" xfId="0" applyFont="1" applyFill="1" applyBorder="1" applyAlignment="1" applyProtection="1">
      <alignment horizontal="center" vertical="center"/>
      <protection locked="0"/>
    </xf>
    <xf numFmtId="0" fontId="41" fillId="5" borderId="66" xfId="0" applyFont="1" applyFill="1" applyBorder="1" applyAlignment="1" applyProtection="1">
      <alignment horizontal="center" vertical="center"/>
      <protection locked="0"/>
    </xf>
    <xf numFmtId="0" fontId="14" fillId="3" borderId="67" xfId="0" applyFont="1" applyFill="1" applyBorder="1" applyAlignment="1">
      <alignment horizontal="left" vertical="center"/>
    </xf>
    <xf numFmtId="0" fontId="14" fillId="3" borderId="1" xfId="0" applyFont="1" applyFill="1" applyBorder="1" applyAlignment="1">
      <alignment horizontal="left" vertical="center"/>
    </xf>
    <xf numFmtId="0" fontId="14" fillId="3" borderId="70" xfId="0" applyFont="1" applyFill="1" applyBorder="1" applyAlignment="1">
      <alignment horizontal="left" vertical="center"/>
    </xf>
    <xf numFmtId="0" fontId="40" fillId="3" borderId="70" xfId="0" applyFont="1" applyFill="1" applyBorder="1" applyAlignment="1">
      <alignment horizontal="left" vertical="center"/>
    </xf>
    <xf numFmtId="0" fontId="14" fillId="3" borderId="85" xfId="0" applyFont="1" applyFill="1" applyBorder="1" applyAlignment="1">
      <alignment horizontal="left" vertical="center"/>
    </xf>
    <xf numFmtId="0" fontId="14" fillId="3" borderId="86" xfId="0" applyFont="1" applyFill="1" applyBorder="1" applyAlignment="1">
      <alignment horizontal="left" vertical="center"/>
    </xf>
    <xf numFmtId="0" fontId="14" fillId="2" borderId="133"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40" fillId="2" borderId="1" xfId="0" applyFont="1" applyFill="1" applyBorder="1" applyAlignment="1" applyProtection="1">
      <alignment horizontal="center" vertical="center"/>
      <protection locked="0"/>
    </xf>
    <xf numFmtId="0" fontId="40" fillId="2" borderId="120" xfId="0" applyFont="1" applyFill="1" applyBorder="1" applyAlignment="1" applyProtection="1">
      <alignment horizontal="center" vertical="center"/>
      <protection locked="0"/>
    </xf>
    <xf numFmtId="0" fontId="41" fillId="4" borderId="24" xfId="0" applyFont="1" applyFill="1" applyBorder="1" applyAlignment="1">
      <alignment horizontal="left" vertical="center"/>
    </xf>
    <xf numFmtId="0" fontId="41" fillId="4" borderId="136" xfId="0" applyFont="1" applyFill="1" applyBorder="1" applyAlignment="1">
      <alignment horizontal="left" vertical="center"/>
    </xf>
    <xf numFmtId="0" fontId="14" fillId="2" borderId="24"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41" fillId="3" borderId="24" xfId="0" applyFont="1" applyFill="1" applyBorder="1" applyAlignment="1">
      <alignment horizontal="left" vertical="center"/>
    </xf>
    <xf numFmtId="0" fontId="41" fillId="3" borderId="136" xfId="0" applyFont="1" applyFill="1" applyBorder="1" applyAlignment="1">
      <alignment horizontal="left" vertical="center"/>
    </xf>
    <xf numFmtId="0" fontId="14" fillId="3" borderId="53" xfId="0" applyFont="1" applyFill="1" applyBorder="1" applyAlignment="1">
      <alignment horizontal="left" vertical="center"/>
    </xf>
    <xf numFmtId="0" fontId="14" fillId="3" borderId="38" xfId="0" applyFont="1" applyFill="1" applyBorder="1" applyAlignment="1">
      <alignment horizontal="left" vertical="center"/>
    </xf>
    <xf numFmtId="0" fontId="14" fillId="3" borderId="54" xfId="0" applyFont="1" applyFill="1" applyBorder="1" applyAlignment="1">
      <alignment horizontal="left" vertical="center"/>
    </xf>
    <xf numFmtId="0" fontId="14" fillId="3" borderId="116" xfId="0" applyFont="1" applyFill="1" applyBorder="1" applyAlignment="1">
      <alignment horizontal="left" vertical="center"/>
    </xf>
    <xf numFmtId="0" fontId="14" fillId="2" borderId="120" xfId="0" applyFont="1" applyFill="1" applyBorder="1" applyAlignment="1" applyProtection="1">
      <alignment horizontal="center" vertical="center"/>
      <protection locked="0"/>
    </xf>
    <xf numFmtId="0" fontId="14" fillId="2" borderId="66" xfId="0" applyFont="1" applyFill="1" applyBorder="1" applyAlignment="1" applyProtection="1">
      <alignment horizontal="center" vertical="center"/>
      <protection locked="0"/>
    </xf>
    <xf numFmtId="0" fontId="40" fillId="3" borderId="38"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0" fillId="5" borderId="134"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14" fillId="3" borderId="13" xfId="0" applyFont="1" applyFill="1" applyBorder="1" applyAlignment="1">
      <alignment vertical="center"/>
    </xf>
    <xf numFmtId="0" fontId="14" fillId="3" borderId="143" xfId="0" applyFont="1" applyFill="1" applyBorder="1" applyAlignment="1">
      <alignment vertical="center"/>
    </xf>
    <xf numFmtId="0" fontId="14" fillId="3" borderId="161" xfId="0" applyFont="1" applyFill="1" applyBorder="1" applyAlignment="1">
      <alignment horizontal="left" vertical="center"/>
    </xf>
    <xf numFmtId="0" fontId="40" fillId="3" borderId="69" xfId="0" applyFont="1" applyFill="1" applyBorder="1" applyAlignment="1">
      <alignment horizontal="left" vertical="center" wrapText="1"/>
    </xf>
    <xf numFmtId="0" fontId="14" fillId="4" borderId="6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66" xfId="0" applyFont="1" applyFill="1" applyBorder="1" applyAlignment="1">
      <alignment horizontal="center" vertical="center"/>
    </xf>
    <xf numFmtId="0" fontId="40" fillId="4" borderId="67"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38" xfId="0" applyFont="1" applyFill="1" applyBorder="1" applyAlignment="1">
      <alignment horizontal="center" vertical="center"/>
    </xf>
    <xf numFmtId="0" fontId="40" fillId="4" borderId="51" xfId="0" applyFont="1" applyFill="1" applyBorder="1" applyAlignment="1">
      <alignment horizontal="center" vertical="center"/>
    </xf>
    <xf numFmtId="0" fontId="40" fillId="4" borderId="66" xfId="0" applyFont="1" applyFill="1" applyBorder="1" applyAlignment="1">
      <alignment horizontal="center" vertical="center"/>
    </xf>
    <xf numFmtId="0" fontId="14" fillId="3" borderId="67" xfId="0" applyFont="1" applyFill="1" applyBorder="1" applyAlignment="1">
      <alignment horizontal="left" vertical="center" wrapText="1"/>
    </xf>
    <xf numFmtId="0" fontId="14" fillId="3" borderId="128" xfId="0" applyFont="1" applyFill="1" applyBorder="1" applyAlignment="1">
      <alignment horizontal="left" vertical="center" wrapText="1"/>
    </xf>
    <xf numFmtId="0" fontId="14" fillId="5" borderId="154" xfId="0" applyFont="1" applyFill="1" applyBorder="1" applyAlignment="1" applyProtection="1">
      <alignment horizontal="center" vertical="center" wrapText="1"/>
      <protection locked="0"/>
    </xf>
    <xf numFmtId="0" fontId="14" fillId="5" borderId="83" xfId="0" applyFont="1" applyFill="1" applyBorder="1" applyAlignment="1" applyProtection="1">
      <alignment horizontal="center" vertical="center" wrapText="1"/>
      <protection locked="0"/>
    </xf>
    <xf numFmtId="0" fontId="14" fillId="3" borderId="55" xfId="0" applyFont="1" applyFill="1" applyBorder="1" applyAlignment="1">
      <alignment horizontal="left" vertical="center" wrapText="1"/>
    </xf>
    <xf numFmtId="0" fontId="14" fillId="3" borderId="69" xfId="0" applyFont="1" applyFill="1" applyBorder="1" applyAlignment="1">
      <alignment horizontal="left" vertical="center" wrapText="1"/>
    </xf>
    <xf numFmtId="0" fontId="40" fillId="5" borderId="68" xfId="0" applyFont="1" applyFill="1" applyBorder="1" applyAlignment="1" applyProtection="1">
      <alignment horizontal="center" vertical="center"/>
      <protection locked="0"/>
    </xf>
    <xf numFmtId="0" fontId="58" fillId="3" borderId="69" xfId="0" applyFont="1" applyFill="1" applyBorder="1" applyAlignment="1">
      <alignment horizontal="left" vertical="center" wrapText="1"/>
    </xf>
    <xf numFmtId="0" fontId="58" fillId="3" borderId="1" xfId="0" applyFont="1" applyFill="1" applyBorder="1" applyAlignment="1">
      <alignment horizontal="left" vertical="center" wrapText="1"/>
    </xf>
    <xf numFmtId="0" fontId="58" fillId="3" borderId="128" xfId="0" applyFont="1" applyFill="1" applyBorder="1" applyAlignment="1">
      <alignment horizontal="left" vertical="center" wrapText="1"/>
    </xf>
    <xf numFmtId="0" fontId="38" fillId="5" borderId="24" xfId="0" applyFont="1" applyFill="1" applyBorder="1" applyAlignment="1" applyProtection="1">
      <alignment horizontal="center" vertical="center"/>
      <protection locked="0"/>
    </xf>
    <xf numFmtId="0" fontId="38" fillId="5" borderId="41" xfId="0" applyFont="1" applyFill="1" applyBorder="1" applyAlignment="1" applyProtection="1">
      <alignment horizontal="center" vertical="center"/>
      <protection locked="0"/>
    </xf>
    <xf numFmtId="0" fontId="38" fillId="5" borderId="44" xfId="0" applyFont="1" applyFill="1" applyBorder="1" applyAlignment="1" applyProtection="1">
      <alignment horizontal="center" vertical="center"/>
      <protection locked="0"/>
    </xf>
    <xf numFmtId="0" fontId="14" fillId="3" borderId="20" xfId="0" applyFont="1" applyFill="1" applyBorder="1" applyAlignment="1">
      <alignment horizontal="left" vertical="center"/>
    </xf>
    <xf numFmtId="0" fontId="14" fillId="3" borderId="71" xfId="0" applyFont="1" applyFill="1" applyBorder="1" applyAlignment="1">
      <alignment horizontal="left" vertical="center"/>
    </xf>
    <xf numFmtId="0" fontId="14" fillId="0" borderId="0" xfId="0" applyFont="1" applyAlignment="1">
      <alignment horizontal="left" vertical="center"/>
    </xf>
    <xf numFmtId="0" fontId="40" fillId="3" borderId="20" xfId="0" applyFont="1" applyFill="1" applyBorder="1" applyAlignment="1">
      <alignment horizontal="left" vertical="center"/>
    </xf>
    <xf numFmtId="0" fontId="40" fillId="3" borderId="62" xfId="0" applyFont="1" applyFill="1" applyBorder="1" applyAlignment="1">
      <alignment horizontal="left" vertical="center"/>
    </xf>
    <xf numFmtId="0" fontId="14" fillId="3" borderId="3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41" fillId="3" borderId="37" xfId="0" applyFont="1" applyFill="1" applyBorder="1" applyAlignment="1">
      <alignment horizontal="left" vertical="center" wrapText="1"/>
    </xf>
    <xf numFmtId="0" fontId="41" fillId="3" borderId="18" xfId="0" applyFont="1" applyFill="1" applyBorder="1" applyAlignment="1">
      <alignment horizontal="left" vertical="center" wrapText="1"/>
    </xf>
    <xf numFmtId="0" fontId="41" fillId="3" borderId="4" xfId="0" applyFont="1" applyFill="1" applyBorder="1" applyAlignment="1">
      <alignment horizontal="left" vertical="center" wrapText="1"/>
    </xf>
    <xf numFmtId="0" fontId="41" fillId="3" borderId="5" xfId="0" applyFont="1" applyFill="1" applyBorder="1" applyAlignment="1">
      <alignment horizontal="left" vertical="center" wrapText="1"/>
    </xf>
    <xf numFmtId="0" fontId="41" fillId="3" borderId="6"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40" fillId="7" borderId="134" xfId="0" applyFont="1" applyFill="1" applyBorder="1" applyAlignment="1" applyProtection="1">
      <alignment horizontal="center" vertical="center"/>
      <protection locked="0"/>
    </xf>
    <xf numFmtId="0" fontId="40" fillId="7" borderId="70" xfId="0" applyFont="1" applyFill="1" applyBorder="1" applyAlignment="1" applyProtection="1">
      <alignment horizontal="center" vertical="center"/>
      <protection locked="0"/>
    </xf>
    <xf numFmtId="0" fontId="14" fillId="3" borderId="55" xfId="0" applyFont="1" applyFill="1" applyBorder="1" applyAlignment="1">
      <alignment horizontal="left" vertical="center"/>
    </xf>
    <xf numFmtId="0" fontId="14" fillId="3" borderId="69" xfId="0" applyFont="1" applyFill="1" applyBorder="1" applyAlignment="1">
      <alignment horizontal="left" vertical="center"/>
    </xf>
    <xf numFmtId="0" fontId="40" fillId="3" borderId="158" xfId="0" applyFont="1" applyFill="1" applyBorder="1" applyAlignment="1">
      <alignment horizontal="left" vertical="center"/>
    </xf>
    <xf numFmtId="0" fontId="40" fillId="3" borderId="2" xfId="0" applyFont="1" applyFill="1" applyBorder="1" applyAlignment="1">
      <alignment horizontal="left" vertical="center"/>
    </xf>
    <xf numFmtId="0" fontId="40" fillId="3" borderId="135" xfId="0" applyFont="1" applyFill="1" applyBorder="1" applyAlignment="1">
      <alignment horizontal="left" vertical="center"/>
    </xf>
    <xf numFmtId="0" fontId="14" fillId="4" borderId="20" xfId="0" applyFont="1" applyFill="1" applyBorder="1" applyAlignment="1">
      <alignment horizontal="left" vertical="center" wrapText="1"/>
    </xf>
    <xf numFmtId="0" fontId="14" fillId="4" borderId="71" xfId="0" applyFont="1" applyFill="1" applyBorder="1" applyAlignment="1">
      <alignment horizontal="left" vertical="center" wrapText="1"/>
    </xf>
    <xf numFmtId="0" fontId="14" fillId="4" borderId="62" xfId="0" applyFont="1" applyFill="1" applyBorder="1" applyAlignment="1">
      <alignment horizontal="left" vertical="center" wrapText="1"/>
    </xf>
    <xf numFmtId="0" fontId="14" fillId="3" borderId="165" xfId="0" applyFont="1" applyFill="1" applyBorder="1" applyAlignment="1">
      <alignment horizontal="left" vertical="top" wrapText="1"/>
    </xf>
    <xf numFmtId="0" fontId="14" fillId="3" borderId="20" xfId="0" applyFont="1" applyFill="1" applyBorder="1" applyAlignment="1">
      <alignment horizontal="left" vertical="top" wrapText="1"/>
    </xf>
    <xf numFmtId="0" fontId="14" fillId="3" borderId="73" xfId="0" applyFont="1" applyFill="1" applyBorder="1" applyAlignment="1">
      <alignment horizontal="left" vertical="center" wrapText="1"/>
    </xf>
    <xf numFmtId="0" fontId="14" fillId="3" borderId="165"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78"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0" xfId="0" applyFont="1" applyFill="1" applyAlignment="1">
      <alignment horizontal="left" vertical="top" wrapText="1"/>
    </xf>
    <xf numFmtId="0" fontId="14" fillId="2" borderId="159" xfId="0" applyFont="1" applyFill="1" applyBorder="1" applyAlignment="1" applyProtection="1">
      <alignment horizontal="center" vertical="center"/>
      <protection locked="0"/>
    </xf>
    <xf numFmtId="0" fontId="14" fillId="2" borderId="160" xfId="0" applyFont="1" applyFill="1" applyBorder="1" applyAlignment="1" applyProtection="1">
      <alignment horizontal="center" vertical="center"/>
      <protection locked="0"/>
    </xf>
    <xf numFmtId="0" fontId="14" fillId="0" borderId="134"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4" fillId="3" borderId="67" xfId="0" applyFont="1" applyFill="1" applyBorder="1" applyAlignment="1">
      <alignment horizontal="left" vertical="top" wrapText="1"/>
    </xf>
    <xf numFmtId="0" fontId="14" fillId="3" borderId="1" xfId="0" applyFont="1" applyFill="1" applyBorder="1" applyAlignment="1">
      <alignment horizontal="left" vertical="top" wrapText="1"/>
    </xf>
    <xf numFmtId="0" fontId="40" fillId="5" borderId="159" xfId="0" applyFont="1" applyFill="1" applyBorder="1" applyAlignment="1" applyProtection="1">
      <alignment horizontal="center" vertical="center"/>
      <protection locked="0"/>
    </xf>
    <xf numFmtId="0" fontId="41" fillId="0" borderId="0" xfId="0" applyFont="1" applyAlignment="1">
      <alignment horizontal="center" vertical="center" wrapText="1"/>
    </xf>
    <xf numFmtId="0" fontId="62" fillId="3" borderId="37" xfId="0" applyFont="1" applyFill="1" applyBorder="1" applyAlignment="1">
      <alignment horizontal="left" vertical="top" wrapText="1"/>
    </xf>
    <xf numFmtId="0" fontId="62" fillId="3" borderId="18" xfId="0" applyFont="1" applyFill="1" applyBorder="1" applyAlignment="1">
      <alignment horizontal="left" vertical="top" wrapText="1"/>
    </xf>
    <xf numFmtId="0" fontId="62" fillId="3" borderId="4" xfId="0" applyFont="1" applyFill="1" applyBorder="1" applyAlignment="1">
      <alignment horizontal="left" vertical="top" wrapText="1"/>
    </xf>
    <xf numFmtId="0" fontId="62" fillId="3" borderId="5" xfId="0" applyFont="1" applyFill="1" applyBorder="1" applyAlignment="1">
      <alignment horizontal="left" vertical="top" wrapText="1"/>
    </xf>
    <xf numFmtId="0" fontId="62" fillId="3" borderId="6" xfId="0" applyFont="1" applyFill="1" applyBorder="1" applyAlignment="1">
      <alignment horizontal="left" vertical="top" wrapText="1"/>
    </xf>
    <xf numFmtId="0" fontId="62" fillId="3" borderId="8" xfId="0" applyFont="1" applyFill="1" applyBorder="1" applyAlignment="1">
      <alignment horizontal="left" vertical="top" wrapText="1"/>
    </xf>
    <xf numFmtId="0" fontId="14" fillId="3" borderId="16" xfId="0" applyFont="1" applyFill="1" applyBorder="1" applyAlignment="1">
      <alignment vertical="center"/>
    </xf>
    <xf numFmtId="0" fontId="14" fillId="3" borderId="144" xfId="0" applyFont="1" applyFill="1" applyBorder="1" applyAlignment="1">
      <alignment vertical="center"/>
    </xf>
    <xf numFmtId="0" fontId="41" fillId="3" borderId="10" xfId="0" applyFont="1" applyFill="1" applyBorder="1" applyAlignment="1">
      <alignment horizontal="left" vertical="center" wrapText="1"/>
    </xf>
    <xf numFmtId="0" fontId="41" fillId="3" borderId="115" xfId="0" applyFont="1" applyFill="1" applyBorder="1" applyAlignment="1">
      <alignment horizontal="left" vertical="center" wrapText="1"/>
    </xf>
    <xf numFmtId="177" fontId="41" fillId="4" borderId="45" xfId="0" applyNumberFormat="1" applyFont="1" applyFill="1" applyBorder="1" applyAlignment="1">
      <alignment horizontal="left" vertical="center" wrapText="1"/>
    </xf>
    <xf numFmtId="177" fontId="41" fillId="4" borderId="44" xfId="0" applyNumberFormat="1" applyFont="1" applyFill="1" applyBorder="1" applyAlignment="1">
      <alignment horizontal="left" vertical="center" wrapText="1"/>
    </xf>
    <xf numFmtId="0" fontId="13" fillId="0" borderId="0" xfId="0" applyFont="1" applyAlignment="1">
      <alignment horizontal="left"/>
    </xf>
    <xf numFmtId="0" fontId="13" fillId="0" borderId="0" xfId="0" applyFont="1" applyAlignment="1">
      <alignment horizontal="left" vertical="center"/>
    </xf>
    <xf numFmtId="0" fontId="36" fillId="0" borderId="0" xfId="0" applyFont="1" applyAlignment="1">
      <alignment horizontal="center" vertical="center" wrapText="1"/>
    </xf>
    <xf numFmtId="0" fontId="14" fillId="5" borderId="134"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70"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protection locked="0"/>
    </xf>
    <xf numFmtId="0" fontId="40" fillId="0" borderId="134" xfId="0" applyFont="1" applyBorder="1" applyAlignment="1" applyProtection="1">
      <alignment horizontal="center" vertical="center"/>
      <protection locked="0"/>
    </xf>
    <xf numFmtId="0" fontId="40" fillId="0" borderId="70" xfId="0" applyFont="1" applyBorder="1" applyAlignment="1" applyProtection="1">
      <alignment horizontal="center" vertical="center"/>
      <protection locked="0"/>
    </xf>
    <xf numFmtId="0" fontId="14" fillId="4" borderId="71" xfId="0" applyFont="1" applyFill="1" applyBorder="1" applyAlignment="1">
      <alignment horizontal="left" vertical="center"/>
    </xf>
    <xf numFmtId="0" fontId="14" fillId="4" borderId="62" xfId="0" applyFont="1" applyFill="1" applyBorder="1" applyAlignment="1">
      <alignment horizontal="left" vertical="center"/>
    </xf>
    <xf numFmtId="0" fontId="14" fillId="3" borderId="71" xfId="0" applyFont="1" applyFill="1" applyBorder="1" applyAlignment="1">
      <alignment horizontal="left" vertical="top" wrapText="1"/>
    </xf>
    <xf numFmtId="0" fontId="14" fillId="3" borderId="64" xfId="0" applyFont="1" applyFill="1" applyBorder="1" applyAlignment="1">
      <alignment horizontal="left" vertical="center" wrapText="1"/>
    </xf>
    <xf numFmtId="0" fontId="14" fillId="3" borderId="71" xfId="0" applyFont="1" applyFill="1" applyBorder="1" applyAlignment="1">
      <alignment horizontal="left" vertical="center" wrapText="1"/>
    </xf>
    <xf numFmtId="0" fontId="14" fillId="3" borderId="62"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37" fillId="0" borderId="134" xfId="1" applyFont="1" applyBorder="1" applyAlignment="1">
      <alignment horizontal="left" vertical="top"/>
    </xf>
    <xf numFmtId="0" fontId="37" fillId="0" borderId="1" xfId="1" applyFont="1" applyBorder="1" applyAlignment="1">
      <alignment horizontal="left" vertical="top"/>
    </xf>
    <xf numFmtId="0" fontId="37" fillId="0" borderId="70" xfId="1" applyFont="1" applyBorder="1" applyAlignment="1">
      <alignment horizontal="left" vertical="top"/>
    </xf>
    <xf numFmtId="0" fontId="20" fillId="0" borderId="143" xfId="1" applyFont="1" applyBorder="1" applyAlignment="1">
      <alignment horizontal="left" vertical="top"/>
    </xf>
    <xf numFmtId="0" fontId="31" fillId="0" borderId="143" xfId="1" applyFont="1" applyBorder="1" applyAlignment="1">
      <alignment horizontal="left" vertical="top"/>
    </xf>
    <xf numFmtId="0" fontId="31" fillId="0" borderId="137" xfId="1" applyFont="1" applyBorder="1" applyAlignment="1">
      <alignment horizontal="left" vertical="top"/>
    </xf>
    <xf numFmtId="0" fontId="37" fillId="0" borderId="128" xfId="1" applyFont="1" applyBorder="1" applyAlignment="1">
      <alignment horizontal="left" vertical="top"/>
    </xf>
    <xf numFmtId="0" fontId="40" fillId="4" borderId="22" xfId="0" applyFont="1" applyFill="1" applyBorder="1" applyAlignment="1">
      <alignment horizontal="left" vertical="top" wrapText="1"/>
    </xf>
    <xf numFmtId="0" fontId="40" fillId="4" borderId="23" xfId="0" applyFont="1" applyFill="1" applyBorder="1" applyAlignment="1">
      <alignment horizontal="left" vertical="top" wrapText="1"/>
    </xf>
    <xf numFmtId="0" fontId="40" fillId="4" borderId="25" xfId="0" applyFont="1" applyFill="1" applyBorder="1" applyAlignment="1">
      <alignment horizontal="left" vertical="top" wrapText="1"/>
    </xf>
    <xf numFmtId="0" fontId="31" fillId="4" borderId="144" xfId="1" applyFont="1" applyFill="1" applyBorder="1" applyAlignment="1">
      <alignment horizontal="center" vertical="top"/>
    </xf>
    <xf numFmtId="0" fontId="31" fillId="4" borderId="142" xfId="1" applyFont="1" applyFill="1" applyBorder="1" applyAlignment="1">
      <alignment horizontal="center" vertical="top"/>
    </xf>
    <xf numFmtId="0" fontId="37" fillId="4" borderId="120" xfId="1" applyFont="1" applyFill="1" applyBorder="1" applyAlignment="1">
      <alignment horizontal="center" vertical="top"/>
    </xf>
    <xf numFmtId="0" fontId="37" fillId="4" borderId="51" xfId="1" applyFont="1" applyFill="1" applyBorder="1" applyAlignment="1">
      <alignment horizontal="center" vertical="top"/>
    </xf>
    <xf numFmtId="0" fontId="37" fillId="4" borderId="115" xfId="1" applyFont="1" applyFill="1" applyBorder="1" applyAlignment="1">
      <alignment horizontal="center" vertical="top"/>
    </xf>
    <xf numFmtId="0" fontId="37" fillId="4" borderId="66" xfId="1" applyFont="1" applyFill="1" applyBorder="1" applyAlignment="1">
      <alignment horizontal="center" vertical="top"/>
    </xf>
    <xf numFmtId="0" fontId="33" fillId="3" borderId="120" xfId="1" applyFont="1" applyFill="1" applyBorder="1" applyAlignment="1">
      <alignment horizontal="center"/>
    </xf>
    <xf numFmtId="0" fontId="33" fillId="3" borderId="115" xfId="1" applyFont="1" applyFill="1" applyBorder="1" applyAlignment="1">
      <alignment horizontal="center"/>
    </xf>
    <xf numFmtId="0" fontId="33" fillId="3" borderId="66" xfId="1" applyFont="1" applyFill="1" applyBorder="1" applyAlignment="1">
      <alignment horizontal="center"/>
    </xf>
    <xf numFmtId="0" fontId="14" fillId="3" borderId="16"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2" fillId="3" borderId="144" xfId="1" applyFont="1" applyFill="1" applyBorder="1" applyAlignment="1">
      <alignment horizontal="center"/>
    </xf>
    <xf numFmtId="0" fontId="12" fillId="4" borderId="144" xfId="1" applyFont="1" applyFill="1" applyBorder="1" applyAlignment="1">
      <alignment horizontal="center"/>
    </xf>
    <xf numFmtId="0" fontId="12" fillId="3" borderId="142" xfId="1" applyFont="1" applyFill="1" applyBorder="1" applyAlignment="1">
      <alignment horizontal="center"/>
    </xf>
    <xf numFmtId="0" fontId="40" fillId="3" borderId="92" xfId="1" applyFont="1" applyFill="1" applyBorder="1" applyAlignment="1">
      <alignment horizontal="left" vertical="center" wrapText="1"/>
    </xf>
    <xf numFmtId="0" fontId="40" fillId="3" borderId="93" xfId="1" applyFont="1" applyFill="1" applyBorder="1" applyAlignment="1">
      <alignment horizontal="left" vertical="center" wrapText="1"/>
    </xf>
    <xf numFmtId="0" fontId="40" fillId="3" borderId="94" xfId="1" applyFont="1" applyFill="1" applyBorder="1" applyAlignment="1">
      <alignment horizontal="left" vertical="center" wrapText="1"/>
    </xf>
    <xf numFmtId="0" fontId="33" fillId="3" borderId="51" xfId="1" applyFont="1" applyFill="1" applyBorder="1" applyAlignment="1">
      <alignment horizontal="center"/>
    </xf>
    <xf numFmtId="0" fontId="14" fillId="5" borderId="143" xfId="1" applyFont="1" applyFill="1" applyBorder="1" applyAlignment="1" applyProtection="1">
      <alignment horizontal="center" vertical="center"/>
      <protection locked="0"/>
    </xf>
    <xf numFmtId="0" fontId="14" fillId="5" borderId="146" xfId="1" applyFont="1" applyFill="1" applyBorder="1" applyAlignment="1" applyProtection="1">
      <alignment horizontal="center" vertical="center"/>
      <protection locked="0"/>
    </xf>
    <xf numFmtId="0" fontId="14" fillId="2" borderId="146" xfId="0" applyFont="1" applyFill="1" applyBorder="1" applyAlignment="1" applyProtection="1">
      <alignment horizontal="center" vertical="center"/>
      <protection locked="0"/>
    </xf>
    <xf numFmtId="0" fontId="14" fillId="2" borderId="145" xfId="0" applyFont="1" applyFill="1" applyBorder="1" applyAlignment="1" applyProtection="1">
      <alignment horizontal="center" vertical="center"/>
      <protection locked="0"/>
    </xf>
    <xf numFmtId="0" fontId="40" fillId="2" borderId="133" xfId="1" applyFont="1" applyFill="1" applyBorder="1" applyAlignment="1" applyProtection="1">
      <alignment horizontal="center" vertical="center"/>
      <protection locked="0"/>
    </xf>
    <xf numFmtId="0" fontId="40" fillId="2" borderId="2" xfId="1" applyFont="1" applyFill="1" applyBorder="1" applyAlignment="1" applyProtection="1">
      <alignment horizontal="center" vertical="center"/>
      <protection locked="0"/>
    </xf>
    <xf numFmtId="0" fontId="40" fillId="2" borderId="135" xfId="1" applyFont="1" applyFill="1" applyBorder="1" applyAlignment="1" applyProtection="1">
      <alignment horizontal="center" vertical="center"/>
      <protection locked="0"/>
    </xf>
    <xf numFmtId="0" fontId="40" fillId="2" borderId="97" xfId="1" applyFont="1" applyFill="1" applyBorder="1" applyAlignment="1" applyProtection="1">
      <alignment horizontal="center" vertical="center"/>
      <protection locked="0"/>
    </xf>
    <xf numFmtId="0" fontId="40" fillId="2" borderId="7" xfId="1" applyFont="1" applyFill="1" applyBorder="1" applyAlignment="1" applyProtection="1">
      <alignment horizontal="center" vertical="center"/>
      <protection locked="0"/>
    </xf>
    <xf numFmtId="0" fontId="40" fillId="2" borderId="163" xfId="1" applyFont="1" applyFill="1" applyBorder="1" applyAlignment="1" applyProtection="1">
      <alignment horizontal="center" vertical="center"/>
      <protection locked="0"/>
    </xf>
    <xf numFmtId="0" fontId="40" fillId="2" borderId="133" xfId="0" applyFont="1" applyFill="1" applyBorder="1" applyAlignment="1" applyProtection="1">
      <alignment horizontal="center" vertical="center"/>
      <protection locked="0"/>
    </xf>
    <xf numFmtId="0" fontId="40" fillId="2" borderId="135" xfId="0" applyFont="1" applyFill="1" applyBorder="1" applyAlignment="1" applyProtection="1">
      <alignment horizontal="center" vertical="center"/>
      <protection locked="0"/>
    </xf>
    <xf numFmtId="0" fontId="40" fillId="2" borderId="97" xfId="0" applyFont="1" applyFill="1" applyBorder="1" applyAlignment="1" applyProtection="1">
      <alignment horizontal="center" vertical="center"/>
      <protection locked="0"/>
    </xf>
    <xf numFmtId="0" fontId="40" fillId="2" borderId="163"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protection locked="0"/>
    </xf>
    <xf numFmtId="0" fontId="40" fillId="2" borderId="8" xfId="0" applyFont="1" applyFill="1" applyBorder="1" applyAlignment="1" applyProtection="1">
      <alignment horizontal="center" vertical="center"/>
      <protection locked="0"/>
    </xf>
    <xf numFmtId="0" fontId="20" fillId="0" borderId="146" xfId="1" applyFont="1" applyBorder="1" applyAlignment="1">
      <alignment horizontal="left" vertical="top"/>
    </xf>
    <xf numFmtId="0" fontId="31" fillId="0" borderId="146" xfId="1" applyFont="1" applyBorder="1" applyAlignment="1">
      <alignment horizontal="left" vertical="top"/>
    </xf>
    <xf numFmtId="0" fontId="31" fillId="0" borderId="145" xfId="1" applyFont="1" applyBorder="1" applyAlignment="1">
      <alignment horizontal="left" vertical="top"/>
    </xf>
    <xf numFmtId="0" fontId="37" fillId="0" borderId="63" xfId="1" applyFont="1" applyBorder="1" applyAlignment="1">
      <alignment horizontal="left" vertical="top"/>
    </xf>
    <xf numFmtId="0" fontId="37" fillId="0" borderId="71" xfId="1" applyFont="1" applyBorder="1" applyAlignment="1">
      <alignment horizontal="left" vertical="top"/>
    </xf>
    <xf numFmtId="0" fontId="37" fillId="0" borderId="62" xfId="1" applyFont="1" applyBorder="1" applyAlignment="1">
      <alignment horizontal="left" vertical="top"/>
    </xf>
    <xf numFmtId="0" fontId="37" fillId="0" borderId="73" xfId="1" applyFont="1" applyBorder="1" applyAlignment="1">
      <alignment horizontal="left" vertical="top"/>
    </xf>
    <xf numFmtId="0" fontId="12" fillId="3" borderId="45" xfId="0" applyFont="1" applyFill="1" applyBorder="1" applyAlignment="1">
      <alignment horizontal="left" vertical="center"/>
    </xf>
    <xf numFmtId="0" fontId="12" fillId="3" borderId="44" xfId="0" applyFont="1" applyFill="1" applyBorder="1" applyAlignment="1">
      <alignment horizontal="left" vertical="center"/>
    </xf>
    <xf numFmtId="0" fontId="33" fillId="3" borderId="45" xfId="0" applyFont="1" applyFill="1" applyBorder="1" applyAlignment="1">
      <alignment horizontal="left" vertical="center"/>
    </xf>
    <xf numFmtId="0" fontId="33" fillId="3" borderId="44" xfId="0" applyFont="1" applyFill="1" applyBorder="1" applyAlignment="1">
      <alignment horizontal="left" vertical="center"/>
    </xf>
    <xf numFmtId="0" fontId="12" fillId="3" borderId="16" xfId="0" applyFont="1" applyFill="1" applyBorder="1" applyAlignment="1">
      <alignment horizontal="left" vertical="center"/>
    </xf>
    <xf numFmtId="0" fontId="12" fillId="3" borderId="144" xfId="0" applyFont="1" applyFill="1" applyBorder="1" applyAlignment="1">
      <alignment horizontal="left" vertical="center"/>
    </xf>
    <xf numFmtId="0" fontId="12" fillId="3" borderId="142" xfId="0" applyFont="1" applyFill="1" applyBorder="1" applyAlignment="1">
      <alignment horizontal="left" vertical="center"/>
    </xf>
    <xf numFmtId="0" fontId="33" fillId="3" borderId="10" xfId="0" applyFont="1" applyFill="1" applyBorder="1" applyAlignment="1">
      <alignment horizontal="left" vertical="center"/>
    </xf>
    <xf numFmtId="0" fontId="33" fillId="3" borderId="51" xfId="0" applyFont="1" applyFill="1" applyBorder="1" applyAlignment="1">
      <alignment horizontal="left" vertical="center"/>
    </xf>
    <xf numFmtId="0" fontId="33" fillId="3" borderId="66" xfId="0" applyFont="1" applyFill="1" applyBorder="1" applyAlignment="1">
      <alignment horizontal="left" vertical="center"/>
    </xf>
    <xf numFmtId="0" fontId="14" fillId="3" borderId="4" xfId="1" applyFont="1" applyFill="1" applyBorder="1" applyAlignment="1">
      <alignment horizontal="left" vertical="center"/>
    </xf>
    <xf numFmtId="0" fontId="14" fillId="3" borderId="0" xfId="1" applyFont="1" applyFill="1" applyAlignment="1">
      <alignment horizontal="left" vertical="center"/>
    </xf>
    <xf numFmtId="0" fontId="14" fillId="3" borderId="153" xfId="1" applyFont="1" applyFill="1" applyBorder="1" applyAlignment="1">
      <alignment horizontal="left" vertical="center"/>
    </xf>
    <xf numFmtId="0" fontId="14" fillId="3" borderId="58" xfId="1" applyFont="1" applyFill="1" applyBorder="1" applyAlignment="1">
      <alignment horizontal="left" vertical="center"/>
    </xf>
    <xf numFmtId="0" fontId="14" fillId="3" borderId="59" xfId="1" applyFont="1" applyFill="1" applyBorder="1" applyAlignment="1">
      <alignment horizontal="left" vertical="center"/>
    </xf>
    <xf numFmtId="0" fontId="14" fillId="3" borderId="140" xfId="1" applyFont="1" applyFill="1" applyBorder="1" applyAlignment="1">
      <alignment horizontal="left" vertical="center"/>
    </xf>
    <xf numFmtId="0" fontId="14" fillId="5" borderId="150" xfId="1" applyFont="1" applyFill="1" applyBorder="1" applyAlignment="1" applyProtection="1">
      <alignment horizontal="center" vertical="center"/>
      <protection locked="0"/>
    </xf>
    <xf numFmtId="0" fontId="14" fillId="5" borderId="141" xfId="1" applyFont="1" applyFill="1" applyBorder="1" applyAlignment="1" applyProtection="1">
      <alignment horizontal="center" vertical="center"/>
      <protection locked="0"/>
    </xf>
    <xf numFmtId="0" fontId="14" fillId="5" borderId="137" xfId="1" applyFont="1" applyFill="1" applyBorder="1" applyAlignment="1" applyProtection="1">
      <alignment horizontal="center" vertical="center"/>
      <protection locked="0"/>
    </xf>
    <xf numFmtId="0" fontId="17" fillId="3" borderId="37" xfId="1" applyFont="1" applyFill="1" applyBorder="1" applyAlignment="1">
      <alignment horizontal="left" vertical="center" wrapText="1"/>
    </xf>
    <xf numFmtId="0" fontId="17" fillId="3" borderId="9" xfId="1" applyFont="1" applyFill="1" applyBorder="1" applyAlignment="1">
      <alignment horizontal="left" vertical="center" wrapText="1"/>
    </xf>
    <xf numFmtId="0" fontId="17" fillId="3" borderId="164" xfId="1" applyFont="1" applyFill="1" applyBorder="1" applyAlignment="1">
      <alignment horizontal="left" vertical="center" wrapText="1"/>
    </xf>
    <xf numFmtId="0" fontId="17" fillId="3" borderId="6" xfId="1" applyFont="1" applyFill="1" applyBorder="1" applyAlignment="1">
      <alignment horizontal="left" vertical="center" wrapText="1"/>
    </xf>
    <xf numFmtId="0" fontId="17" fillId="3" borderId="7" xfId="1" applyFont="1" applyFill="1" applyBorder="1" applyAlignment="1">
      <alignment horizontal="left" vertical="center" wrapText="1"/>
    </xf>
    <xf numFmtId="0" fontId="17" fillId="3" borderId="163" xfId="1" applyFont="1" applyFill="1" applyBorder="1" applyAlignment="1">
      <alignment horizontal="left" vertical="center" wrapText="1"/>
    </xf>
    <xf numFmtId="0" fontId="40" fillId="5" borderId="95" xfId="1" applyFont="1" applyFill="1" applyBorder="1" applyAlignment="1" applyProtection="1">
      <alignment horizontal="center" vertical="center"/>
      <protection locked="0"/>
    </xf>
    <xf numFmtId="0" fontId="40" fillId="5" borderId="18" xfId="1" applyFont="1" applyFill="1" applyBorder="1" applyAlignment="1" applyProtection="1">
      <alignment horizontal="center" vertical="center"/>
      <protection locked="0"/>
    </xf>
    <xf numFmtId="0" fontId="40" fillId="5" borderId="97" xfId="1" applyFont="1" applyFill="1" applyBorder="1" applyAlignment="1" applyProtection="1">
      <alignment horizontal="center" vertical="center"/>
      <protection locked="0"/>
    </xf>
    <xf numFmtId="0" fontId="40" fillId="5" borderId="8" xfId="1" applyFont="1" applyFill="1" applyBorder="1" applyAlignment="1" applyProtection="1">
      <alignment horizontal="center" vertical="center"/>
      <protection locked="0"/>
    </xf>
    <xf numFmtId="0" fontId="14" fillId="3" borderId="138" xfId="1" applyFont="1" applyFill="1" applyBorder="1" applyAlignment="1">
      <alignment horizontal="center" vertical="center"/>
    </xf>
    <xf numFmtId="0" fontId="14" fillId="3" borderId="94" xfId="1" applyFont="1" applyFill="1" applyBorder="1" applyAlignment="1">
      <alignment horizontal="center" vertical="center"/>
    </xf>
    <xf numFmtId="0" fontId="14" fillId="2" borderId="143" xfId="1" applyFont="1" applyFill="1" applyBorder="1" applyAlignment="1" applyProtection="1">
      <alignment horizontal="left" vertical="top" wrapText="1"/>
      <protection locked="0"/>
    </xf>
    <xf numFmtId="0" fontId="14" fillId="2" borderId="137" xfId="1" applyFont="1" applyFill="1" applyBorder="1" applyAlignment="1" applyProtection="1">
      <alignment horizontal="left" vertical="top" wrapText="1"/>
      <protection locked="0"/>
    </xf>
    <xf numFmtId="0" fontId="14" fillId="2" borderId="146" xfId="1" applyFont="1" applyFill="1" applyBorder="1" applyAlignment="1" applyProtection="1">
      <alignment horizontal="left" vertical="top" wrapText="1"/>
      <protection locked="0"/>
    </xf>
    <xf numFmtId="0" fontId="14" fillId="2" borderId="145" xfId="1" applyFont="1" applyFill="1" applyBorder="1" applyAlignment="1" applyProtection="1">
      <alignment horizontal="left" vertical="top" wrapText="1"/>
      <protection locked="0"/>
    </xf>
    <xf numFmtId="0" fontId="40" fillId="3" borderId="92" xfId="1" applyFont="1" applyFill="1" applyBorder="1" applyAlignment="1">
      <alignment horizontal="left" vertical="center"/>
    </xf>
    <xf numFmtId="0" fontId="40" fillId="3" borderId="94" xfId="1" applyFont="1" applyFill="1" applyBorder="1" applyAlignment="1">
      <alignment horizontal="left" vertical="center"/>
    </xf>
    <xf numFmtId="0" fontId="94" fillId="5" borderId="95" xfId="0" applyFont="1" applyFill="1" applyBorder="1" applyAlignment="1" applyProtection="1">
      <alignment horizontal="left" vertical="top" wrapText="1"/>
      <protection locked="0"/>
    </xf>
    <xf numFmtId="0" fontId="94" fillId="5" borderId="9" xfId="0" applyFont="1" applyFill="1" applyBorder="1" applyAlignment="1" applyProtection="1">
      <alignment horizontal="left" vertical="top"/>
      <protection locked="0"/>
    </xf>
    <xf numFmtId="0" fontId="94" fillId="5" borderId="18" xfId="0" applyFont="1" applyFill="1" applyBorder="1" applyAlignment="1" applyProtection="1">
      <alignment horizontal="left" vertical="top"/>
      <protection locked="0"/>
    </xf>
    <xf numFmtId="0" fontId="94" fillId="5" borderId="97" xfId="0" applyFont="1" applyFill="1" applyBorder="1" applyAlignment="1" applyProtection="1">
      <alignment horizontal="left" vertical="top"/>
      <protection locked="0"/>
    </xf>
    <xf numFmtId="0" fontId="94" fillId="5" borderId="7" xfId="0" applyFont="1" applyFill="1" applyBorder="1" applyAlignment="1" applyProtection="1">
      <alignment horizontal="left" vertical="top"/>
      <protection locked="0"/>
    </xf>
    <xf numFmtId="0" fontId="94" fillId="5" borderId="8" xfId="0" applyFont="1" applyFill="1" applyBorder="1" applyAlignment="1" applyProtection="1">
      <alignment horizontal="left" vertical="top"/>
      <protection locked="0"/>
    </xf>
    <xf numFmtId="0" fontId="12" fillId="3" borderId="13" xfId="0" applyFont="1" applyFill="1" applyBorder="1" applyAlignment="1">
      <alignment horizontal="left" vertical="top"/>
    </xf>
    <xf numFmtId="0" fontId="12" fillId="3" borderId="143" xfId="0" applyFont="1" applyFill="1" applyBorder="1" applyAlignment="1">
      <alignment horizontal="left" vertical="top"/>
    </xf>
    <xf numFmtId="0" fontId="14" fillId="2" borderId="134" xfId="0" quotePrefix="1" applyFont="1" applyFill="1" applyBorder="1" applyAlignment="1" applyProtection="1">
      <alignment horizontal="center" vertical="center"/>
      <protection locked="0"/>
    </xf>
    <xf numFmtId="0" fontId="14" fillId="2" borderId="1" xfId="0" quotePrefix="1" applyFont="1" applyFill="1" applyBorder="1" applyAlignment="1" applyProtection="1">
      <alignment horizontal="center" vertical="center"/>
      <protection locked="0"/>
    </xf>
    <xf numFmtId="0" fontId="14" fillId="5" borderId="134" xfId="0" quotePrefix="1" applyFont="1" applyFill="1" applyBorder="1" applyAlignment="1" applyProtection="1">
      <alignment horizontal="center" vertical="center"/>
      <protection locked="0"/>
    </xf>
    <xf numFmtId="0" fontId="14" fillId="5" borderId="1" xfId="0" quotePrefix="1" applyFont="1" applyFill="1" applyBorder="1" applyAlignment="1" applyProtection="1">
      <alignment horizontal="center" vertical="center"/>
      <protection locked="0"/>
    </xf>
    <xf numFmtId="0" fontId="33" fillId="3" borderId="67"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128" xfId="0" applyFont="1" applyFill="1" applyBorder="1" applyAlignment="1">
      <alignment horizontal="left" vertical="top" wrapText="1"/>
    </xf>
    <xf numFmtId="0" fontId="40" fillId="2" borderId="134" xfId="0" quotePrefix="1" applyFont="1" applyFill="1" applyBorder="1" applyAlignment="1" applyProtection="1">
      <alignment horizontal="center" vertical="center"/>
      <protection locked="0"/>
    </xf>
    <xf numFmtId="0" fontId="40" fillId="2" borderId="1" xfId="0" quotePrefix="1" applyFont="1" applyFill="1" applyBorder="1" applyAlignment="1" applyProtection="1">
      <alignment horizontal="center" vertical="center"/>
      <protection locked="0"/>
    </xf>
    <xf numFmtId="0" fontId="40" fillId="5" borderId="134" xfId="0" quotePrefix="1" applyFont="1" applyFill="1" applyBorder="1" applyAlignment="1" applyProtection="1">
      <alignment horizontal="center" vertical="center"/>
      <protection locked="0"/>
    </xf>
    <xf numFmtId="0" fontId="40" fillId="5" borderId="1" xfId="0" quotePrefix="1" applyFont="1" applyFill="1" applyBorder="1" applyAlignment="1" applyProtection="1">
      <alignment horizontal="center" vertical="center"/>
      <protection locked="0"/>
    </xf>
    <xf numFmtId="0" fontId="14" fillId="3" borderId="15" xfId="0" applyFont="1" applyFill="1" applyBorder="1" applyAlignment="1">
      <alignment horizontal="left" vertical="center"/>
    </xf>
    <xf numFmtId="0" fontId="14" fillId="3" borderId="105" xfId="0" applyFont="1" applyFill="1" applyBorder="1" applyAlignment="1">
      <alignment horizontal="left" vertical="center"/>
    </xf>
    <xf numFmtId="0" fontId="40" fillId="3" borderId="41" xfId="0" applyFont="1" applyFill="1" applyBorder="1" applyAlignment="1">
      <alignment horizontal="left" vertical="center"/>
    </xf>
    <xf numFmtId="0" fontId="40" fillId="3" borderId="42" xfId="0" applyFont="1" applyFill="1" applyBorder="1" applyAlignment="1">
      <alignment horizontal="left" vertical="center"/>
    </xf>
    <xf numFmtId="0" fontId="14" fillId="3" borderId="15" xfId="0" applyFont="1" applyFill="1" applyBorder="1" applyAlignment="1">
      <alignment vertical="center"/>
    </xf>
    <xf numFmtId="0" fontId="14" fillId="3" borderId="105" xfId="0" applyFont="1" applyFill="1" applyBorder="1" applyAlignment="1">
      <alignment vertical="center"/>
    </xf>
    <xf numFmtId="0" fontId="40" fillId="2" borderId="129" xfId="0" quotePrefix="1" applyFont="1" applyFill="1" applyBorder="1" applyAlignment="1" applyProtection="1">
      <alignment horizontal="center" vertical="center"/>
      <protection locked="0"/>
    </xf>
    <xf numFmtId="0" fontId="40" fillId="2" borderId="80" xfId="0" quotePrefix="1" applyFont="1" applyFill="1" applyBorder="1" applyAlignment="1" applyProtection="1">
      <alignment horizontal="center" vertical="center"/>
      <protection locked="0"/>
    </xf>
    <xf numFmtId="0" fontId="14" fillId="2" borderId="130" xfId="0" quotePrefix="1" applyFont="1" applyFill="1" applyBorder="1" applyAlignment="1" applyProtection="1">
      <alignment horizontal="center" vertical="center" wrapText="1"/>
      <protection locked="0"/>
    </xf>
    <xf numFmtId="0" fontId="14" fillId="2" borderId="131" xfId="0" quotePrefix="1" applyFont="1" applyFill="1" applyBorder="1" applyAlignment="1" applyProtection="1">
      <alignment horizontal="center" vertical="center" wrapText="1"/>
      <protection locked="0"/>
    </xf>
    <xf numFmtId="0" fontId="40" fillId="2" borderId="167" xfId="0" quotePrefix="1" applyFont="1" applyFill="1" applyBorder="1" applyAlignment="1" applyProtection="1">
      <alignment horizontal="center" vertical="center" wrapText="1"/>
      <protection locked="0"/>
    </xf>
    <xf numFmtId="0" fontId="40" fillId="2" borderId="59" xfId="0" quotePrefix="1" applyFont="1" applyFill="1" applyBorder="1" applyAlignment="1" applyProtection="1">
      <alignment horizontal="center" vertical="center" wrapText="1"/>
      <protection locked="0"/>
    </xf>
    <xf numFmtId="0" fontId="12" fillId="3" borderId="13" xfId="0" applyFont="1" applyFill="1" applyBorder="1" applyAlignment="1">
      <alignment horizontal="left" vertical="center"/>
    </xf>
    <xf numFmtId="0" fontId="12" fillId="3" borderId="143" xfId="0" applyFont="1" applyFill="1" applyBorder="1" applyAlignment="1">
      <alignment horizontal="left" vertical="center"/>
    </xf>
    <xf numFmtId="0" fontId="12" fillId="2" borderId="134"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33" fillId="3" borderId="67" xfId="0" applyFont="1" applyFill="1" applyBorder="1" applyAlignment="1">
      <alignment horizontal="left" vertical="center"/>
    </xf>
    <xf numFmtId="0" fontId="33" fillId="3" borderId="1" xfId="0" applyFont="1" applyFill="1" applyBorder="1" applyAlignment="1">
      <alignment horizontal="left" vertical="center"/>
    </xf>
    <xf numFmtId="0" fontId="33" fillId="3" borderId="128" xfId="0" applyFont="1" applyFill="1" applyBorder="1" applyAlignment="1">
      <alignment horizontal="left" vertical="center"/>
    </xf>
    <xf numFmtId="0" fontId="33" fillId="2" borderId="134"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protection locked="0"/>
    </xf>
    <xf numFmtId="0" fontId="12" fillId="3" borderId="78"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35" xfId="0" applyFont="1" applyFill="1" applyBorder="1" applyAlignment="1">
      <alignment horizontal="left" vertical="center" wrapText="1"/>
    </xf>
    <xf numFmtId="0" fontId="12" fillId="3" borderId="58" xfId="0" applyFont="1" applyFill="1" applyBorder="1" applyAlignment="1">
      <alignment horizontal="left" vertical="center" wrapText="1"/>
    </xf>
    <xf numFmtId="0" fontId="12" fillId="3" borderId="59" xfId="0" applyFont="1" applyFill="1" applyBorder="1" applyAlignment="1">
      <alignment horizontal="left" vertical="center" wrapText="1"/>
    </xf>
    <xf numFmtId="0" fontId="12" fillId="3" borderId="140" xfId="0" applyFont="1" applyFill="1" applyBorder="1" applyAlignment="1">
      <alignment horizontal="left" vertical="center" wrapText="1"/>
    </xf>
    <xf numFmtId="0" fontId="14" fillId="2" borderId="133" xfId="0" quotePrefix="1" applyFont="1" applyFill="1" applyBorder="1" applyAlignment="1" applyProtection="1">
      <alignment horizontal="center" vertical="center"/>
      <protection locked="0"/>
    </xf>
    <xf numFmtId="0" fontId="14" fillId="2" borderId="135" xfId="0" quotePrefix="1" applyFont="1" applyFill="1" applyBorder="1" applyAlignment="1" applyProtection="1">
      <alignment horizontal="center" vertical="center"/>
      <protection locked="0"/>
    </xf>
    <xf numFmtId="0" fontId="14" fillId="2" borderId="167" xfId="0" quotePrefix="1" applyFont="1" applyFill="1" applyBorder="1" applyAlignment="1" applyProtection="1">
      <alignment horizontal="center" vertical="center"/>
      <protection locked="0"/>
    </xf>
    <xf numFmtId="0" fontId="14" fillId="2" borderId="140" xfId="0" quotePrefix="1" applyFont="1" applyFill="1" applyBorder="1" applyAlignment="1" applyProtection="1">
      <alignment horizontal="center" vertical="center"/>
      <protection locked="0"/>
    </xf>
    <xf numFmtId="0" fontId="12" fillId="4" borderId="157" xfId="0" applyFont="1" applyFill="1" applyBorder="1" applyAlignment="1">
      <alignment horizontal="right" vertical="center" wrapText="1"/>
    </xf>
    <xf numFmtId="0" fontId="12" fillId="4" borderId="150" xfId="0" applyFont="1" applyFill="1" applyBorder="1" applyAlignment="1">
      <alignment horizontal="right" vertical="center" wrapText="1"/>
    </xf>
    <xf numFmtId="0" fontId="33" fillId="3" borderId="78" xfId="0" applyFont="1" applyFill="1" applyBorder="1" applyAlignment="1">
      <alignment horizontal="left" vertical="center" wrapText="1"/>
    </xf>
    <xf numFmtId="0" fontId="33" fillId="3" borderId="2" xfId="0" applyFont="1" applyFill="1" applyBorder="1" applyAlignment="1">
      <alignment horizontal="left" vertical="center" wrapText="1"/>
    </xf>
    <xf numFmtId="0" fontId="33" fillId="3" borderId="135" xfId="0" applyFont="1" applyFill="1" applyBorder="1" applyAlignment="1">
      <alignment horizontal="left" vertical="center" wrapText="1"/>
    </xf>
    <xf numFmtId="0" fontId="33" fillId="3" borderId="58" xfId="0" applyFont="1" applyFill="1" applyBorder="1" applyAlignment="1">
      <alignment horizontal="left" vertical="center" wrapText="1"/>
    </xf>
    <xf numFmtId="0" fontId="33" fillId="3" borderId="59" xfId="0" applyFont="1" applyFill="1" applyBorder="1" applyAlignment="1">
      <alignment horizontal="left" vertical="center" wrapText="1"/>
    </xf>
    <xf numFmtId="0" fontId="33" fillId="3" borderId="140" xfId="0" applyFont="1" applyFill="1" applyBorder="1" applyAlignment="1">
      <alignment horizontal="left" vertical="center" wrapText="1"/>
    </xf>
    <xf numFmtId="0" fontId="40" fillId="2" borderId="133" xfId="0" quotePrefix="1" applyFont="1" applyFill="1" applyBorder="1" applyAlignment="1" applyProtection="1">
      <alignment horizontal="center" vertical="center"/>
      <protection locked="0"/>
    </xf>
    <xf numFmtId="0" fontId="40" fillId="2" borderId="135" xfId="0" quotePrefix="1" applyFont="1" applyFill="1" applyBorder="1" applyAlignment="1" applyProtection="1">
      <alignment horizontal="center" vertical="center"/>
      <protection locked="0"/>
    </xf>
    <xf numFmtId="0" fontId="40" fillId="2" borderId="167" xfId="0" quotePrefix="1" applyFont="1" applyFill="1" applyBorder="1" applyAlignment="1" applyProtection="1">
      <alignment horizontal="center" vertical="center"/>
      <protection locked="0"/>
    </xf>
    <xf numFmtId="0" fontId="40" fillId="2" borderId="140" xfId="0" quotePrefix="1" applyFont="1" applyFill="1" applyBorder="1" applyAlignment="1" applyProtection="1">
      <alignment horizontal="center" vertical="center"/>
      <protection locked="0"/>
    </xf>
    <xf numFmtId="0" fontId="33" fillId="4" borderId="157" xfId="0" applyFont="1" applyFill="1" applyBorder="1" applyAlignment="1">
      <alignment horizontal="right" vertical="center" wrapText="1"/>
    </xf>
    <xf numFmtId="0" fontId="33" fillId="4" borderId="150" xfId="0" applyFont="1" applyFill="1" applyBorder="1" applyAlignment="1">
      <alignment horizontal="right" vertical="center" wrapText="1"/>
    </xf>
    <xf numFmtId="0" fontId="33" fillId="3" borderId="67"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3" borderId="128" xfId="0" applyFont="1" applyFill="1" applyBorder="1" applyAlignment="1">
      <alignment horizontal="left" vertical="center" wrapText="1"/>
    </xf>
    <xf numFmtId="0" fontId="12" fillId="3" borderId="67" xfId="0" applyFont="1" applyFill="1" applyBorder="1" applyAlignment="1">
      <alignment horizontal="left" vertical="center"/>
    </xf>
    <xf numFmtId="0" fontId="12" fillId="3" borderId="1" xfId="0" applyFont="1" applyFill="1" applyBorder="1" applyAlignment="1">
      <alignment horizontal="left" vertical="center"/>
    </xf>
    <xf numFmtId="0" fontId="12" fillId="3" borderId="128" xfId="0" applyFont="1" applyFill="1" applyBorder="1" applyAlignment="1">
      <alignment horizontal="left" vertical="center"/>
    </xf>
    <xf numFmtId="0" fontId="12" fillId="5" borderId="143" xfId="0" applyFont="1" applyFill="1" applyBorder="1" applyAlignment="1" applyProtection="1">
      <alignment horizontal="center" vertical="center"/>
      <protection locked="0"/>
    </xf>
    <xf numFmtId="0" fontId="12" fillId="5" borderId="137" xfId="0" applyFont="1" applyFill="1" applyBorder="1" applyAlignment="1" applyProtection="1">
      <alignment horizontal="center" vertical="center"/>
      <protection locked="0"/>
    </xf>
    <xf numFmtId="0" fontId="36" fillId="5" borderId="134" xfId="0" applyFont="1" applyFill="1" applyBorder="1" applyAlignment="1" applyProtection="1">
      <alignment horizontal="center" vertical="center"/>
      <protection locked="0"/>
    </xf>
    <xf numFmtId="0" fontId="36" fillId="5" borderId="1" xfId="0" applyFont="1" applyFill="1" applyBorder="1" applyAlignment="1" applyProtection="1">
      <alignment horizontal="center" vertical="center"/>
      <protection locked="0"/>
    </xf>
    <xf numFmtId="0" fontId="36" fillId="5" borderId="70" xfId="0" applyFont="1" applyFill="1" applyBorder="1" applyAlignment="1" applyProtection="1">
      <alignment horizontal="center" vertical="center"/>
      <protection locked="0"/>
    </xf>
    <xf numFmtId="0" fontId="12" fillId="3" borderId="155" xfId="0" applyFont="1" applyFill="1" applyBorder="1" applyAlignment="1">
      <alignment horizontal="left" vertical="center" wrapText="1"/>
    </xf>
    <xf numFmtId="0" fontId="12" fillId="3" borderId="131" xfId="0" applyFont="1" applyFill="1" applyBorder="1" applyAlignment="1">
      <alignment horizontal="left" vertical="center" wrapText="1"/>
    </xf>
    <xf numFmtId="0" fontId="33" fillId="3" borderId="155" xfId="0" applyFont="1" applyFill="1" applyBorder="1" applyAlignment="1">
      <alignment horizontal="left" vertical="center" wrapText="1"/>
    </xf>
    <xf numFmtId="0" fontId="33" fillId="3" borderId="131" xfId="0" applyFont="1" applyFill="1" applyBorder="1" applyAlignment="1">
      <alignment horizontal="left" vertical="center" wrapText="1"/>
    </xf>
    <xf numFmtId="0" fontId="33" fillId="3" borderId="162" xfId="0" applyFont="1" applyFill="1" applyBorder="1" applyAlignment="1">
      <alignment horizontal="left" vertical="center" wrapText="1"/>
    </xf>
    <xf numFmtId="0" fontId="12" fillId="3" borderId="20" xfId="0" applyFont="1" applyFill="1" applyBorder="1" applyAlignment="1">
      <alignment horizontal="left" vertical="center"/>
    </xf>
    <xf numFmtId="0" fontId="12" fillId="3" borderId="71" xfId="0" applyFont="1" applyFill="1" applyBorder="1" applyAlignment="1">
      <alignment horizontal="left" vertical="center"/>
    </xf>
    <xf numFmtId="0" fontId="12" fillId="3" borderId="62" xfId="0" applyFont="1" applyFill="1" applyBorder="1" applyAlignment="1">
      <alignment horizontal="left" vertical="center"/>
    </xf>
    <xf numFmtId="0" fontId="12" fillId="5" borderId="63" xfId="0" applyFont="1" applyFill="1" applyBorder="1" applyAlignment="1" applyProtection="1">
      <alignment horizontal="left" vertical="center"/>
      <protection locked="0"/>
    </xf>
    <xf numFmtId="0" fontId="12" fillId="5" borderId="71" xfId="0" applyFont="1" applyFill="1" applyBorder="1" applyAlignment="1" applyProtection="1">
      <alignment horizontal="left" vertical="center"/>
      <protection locked="0"/>
    </xf>
    <xf numFmtId="0" fontId="12" fillId="5" borderId="73" xfId="0" applyFont="1" applyFill="1" applyBorder="1" applyAlignment="1" applyProtection="1">
      <alignment horizontal="left" vertical="center"/>
      <protection locked="0"/>
    </xf>
    <xf numFmtId="0" fontId="33" fillId="3" borderId="20" xfId="0" applyFont="1" applyFill="1" applyBorder="1" applyAlignment="1">
      <alignment horizontal="left" vertical="center"/>
    </xf>
    <xf numFmtId="0" fontId="33" fillId="3" borderId="71" xfId="0" applyFont="1" applyFill="1" applyBorder="1" applyAlignment="1">
      <alignment horizontal="left" vertical="center"/>
    </xf>
    <xf numFmtId="0" fontId="33" fillId="3" borderId="62" xfId="0" applyFont="1" applyFill="1" applyBorder="1" applyAlignment="1">
      <alignment horizontal="left" vertical="center"/>
    </xf>
    <xf numFmtId="0" fontId="40" fillId="2" borderId="63" xfId="0" applyFont="1" applyFill="1" applyBorder="1" applyAlignment="1" applyProtection="1">
      <alignment horizontal="left" vertical="center"/>
      <protection locked="0"/>
    </xf>
    <xf numFmtId="0" fontId="40" fillId="2" borderId="71" xfId="0" applyFont="1" applyFill="1" applyBorder="1" applyAlignment="1" applyProtection="1">
      <alignment horizontal="left" vertical="center"/>
      <protection locked="0"/>
    </xf>
    <xf numFmtId="0" fontId="40" fillId="2" borderId="73" xfId="0" applyFont="1" applyFill="1" applyBorder="1" applyAlignment="1" applyProtection="1">
      <alignment horizontal="left" vertical="center"/>
      <protection locked="0"/>
    </xf>
    <xf numFmtId="0" fontId="12" fillId="3" borderId="79" xfId="0" applyFont="1" applyFill="1" applyBorder="1" applyAlignment="1">
      <alignment horizontal="left" vertical="center" wrapText="1"/>
    </xf>
    <xf numFmtId="0" fontId="12" fillId="3" borderId="80" xfId="0" applyFont="1" applyFill="1" applyBorder="1" applyAlignment="1">
      <alignment horizontal="left" vertical="center" wrapText="1"/>
    </xf>
    <xf numFmtId="0" fontId="12" fillId="3" borderId="151" xfId="0" applyFont="1" applyFill="1" applyBorder="1" applyAlignment="1">
      <alignment horizontal="left" vertical="center" wrapText="1"/>
    </xf>
    <xf numFmtId="0" fontId="14" fillId="0" borderId="129"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33" fillId="3" borderId="79" xfId="0" applyFont="1" applyFill="1" applyBorder="1" applyAlignment="1">
      <alignment horizontal="left" vertical="center"/>
    </xf>
    <xf numFmtId="0" fontId="33" fillId="3" borderId="80" xfId="0" applyFont="1" applyFill="1" applyBorder="1" applyAlignment="1">
      <alignment horizontal="left" vertical="center"/>
    </xf>
    <xf numFmtId="0" fontId="33" fillId="3" borderId="151" xfId="0" applyFont="1" applyFill="1" applyBorder="1" applyAlignment="1">
      <alignment horizontal="left" vertical="center"/>
    </xf>
    <xf numFmtId="0" fontId="40" fillId="0" borderId="129" xfId="0" applyFont="1" applyBorder="1" applyAlignment="1" applyProtection="1">
      <alignment horizontal="center" vertical="center"/>
      <protection locked="0"/>
    </xf>
    <xf numFmtId="0" fontId="40" fillId="0" borderId="81"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91" fillId="0" borderId="1" xfId="0" applyFont="1" applyBorder="1" applyAlignment="1">
      <alignment horizontal="center" vertical="center"/>
    </xf>
    <xf numFmtId="0" fontId="40" fillId="0" borderId="1" xfId="0" applyFont="1" applyBorder="1" applyAlignment="1">
      <alignment horizontal="center" vertical="center"/>
    </xf>
    <xf numFmtId="0" fontId="12" fillId="3" borderId="120" xfId="0" applyFont="1" applyFill="1" applyBorder="1" applyAlignment="1">
      <alignment horizontal="left" vertical="center"/>
    </xf>
    <xf numFmtId="0" fontId="33" fillId="3" borderId="115" xfId="0" applyFont="1" applyFill="1" applyBorder="1" applyAlignment="1">
      <alignment horizontal="left" vertical="center"/>
    </xf>
    <xf numFmtId="0" fontId="40" fillId="2" borderId="115" xfId="0" applyFont="1" applyFill="1" applyBorder="1" applyAlignment="1" applyProtection="1">
      <alignment horizontal="center" vertical="center"/>
      <protection locked="0"/>
    </xf>
    <xf numFmtId="0" fontId="40" fillId="0" borderId="120" xfId="0" applyFont="1" applyFill="1" applyBorder="1" applyAlignment="1" applyProtection="1">
      <alignment horizontal="center" vertical="center"/>
      <protection locked="0"/>
    </xf>
    <xf numFmtId="0" fontId="40" fillId="0" borderId="66" xfId="0" applyFont="1" applyFill="1" applyBorder="1" applyAlignment="1" applyProtection="1">
      <alignment horizontal="center" vertical="center"/>
      <protection locked="0"/>
    </xf>
    <xf numFmtId="0" fontId="14" fillId="2" borderId="63" xfId="0" applyFont="1" applyFill="1" applyBorder="1" applyAlignment="1" applyProtection="1">
      <alignment horizontal="left" vertical="center"/>
      <protection locked="0"/>
    </xf>
    <xf numFmtId="0" fontId="14" fillId="2" borderId="71" xfId="0" applyFont="1" applyFill="1" applyBorder="1" applyAlignment="1" applyProtection="1">
      <alignment horizontal="left" vertical="center"/>
      <protection locked="0"/>
    </xf>
    <xf numFmtId="0" fontId="14" fillId="2" borderId="73" xfId="0" applyFont="1" applyFill="1" applyBorder="1" applyAlignment="1" applyProtection="1">
      <alignment horizontal="left" vertical="center"/>
      <protection locked="0"/>
    </xf>
    <xf numFmtId="0" fontId="14" fillId="3" borderId="10" xfId="0" applyFont="1" applyFill="1" applyBorder="1" applyAlignment="1">
      <alignment horizontal="left" vertical="top"/>
    </xf>
    <xf numFmtId="0" fontId="14" fillId="3" borderId="51" xfId="0" applyFont="1" applyFill="1" applyBorder="1" applyAlignment="1">
      <alignment horizontal="left" vertical="top"/>
    </xf>
    <xf numFmtId="0" fontId="14" fillId="3" borderId="67" xfId="0" applyFont="1" applyFill="1" applyBorder="1" applyAlignment="1">
      <alignment horizontal="left" vertical="top"/>
    </xf>
    <xf numFmtId="0" fontId="14" fillId="3" borderId="1" xfId="0" applyFont="1" applyFill="1" applyBorder="1" applyAlignment="1">
      <alignment horizontal="left" vertical="top"/>
    </xf>
    <xf numFmtId="0" fontId="40" fillId="3" borderId="71" xfId="0" applyFont="1" applyFill="1" applyBorder="1" applyAlignment="1">
      <alignment horizontal="left" vertical="center"/>
    </xf>
    <xf numFmtId="0" fontId="33" fillId="4" borderId="22" xfId="0" applyFont="1" applyFill="1" applyBorder="1" applyAlignment="1">
      <alignment horizontal="left" vertical="top"/>
    </xf>
    <xf numFmtId="0" fontId="33" fillId="4" borderId="23" xfId="0" applyFont="1" applyFill="1" applyBorder="1" applyAlignment="1">
      <alignment horizontal="left" vertical="top"/>
    </xf>
    <xf numFmtId="0" fontId="33" fillId="4" borderId="25" xfId="0" applyFont="1" applyFill="1" applyBorder="1" applyAlignment="1">
      <alignment horizontal="left" vertical="top"/>
    </xf>
    <xf numFmtId="0" fontId="12" fillId="3" borderId="107" xfId="0" applyFont="1" applyFill="1" applyBorder="1" applyAlignment="1">
      <alignment horizontal="left" vertical="center"/>
    </xf>
    <xf numFmtId="0" fontId="12" fillId="3" borderId="32" xfId="0" applyFont="1" applyFill="1" applyBorder="1" applyAlignment="1">
      <alignment horizontal="left" vertical="center"/>
    </xf>
    <xf numFmtId="0" fontId="12" fillId="3" borderId="33" xfId="0" applyFont="1" applyFill="1" applyBorder="1" applyAlignment="1">
      <alignment horizontal="left" vertical="center"/>
    </xf>
    <xf numFmtId="0" fontId="33" fillId="3" borderId="107" xfId="0" applyFont="1" applyFill="1" applyBorder="1" applyAlignment="1">
      <alignment horizontal="left" vertical="center"/>
    </xf>
    <xf numFmtId="0" fontId="33" fillId="3" borderId="32" xfId="0" applyFont="1" applyFill="1" applyBorder="1" applyAlignment="1">
      <alignment horizontal="left" vertical="center"/>
    </xf>
    <xf numFmtId="0" fontId="33" fillId="3" borderId="33" xfId="0" applyFont="1" applyFill="1" applyBorder="1" applyAlignment="1">
      <alignment horizontal="left" vertical="center"/>
    </xf>
    <xf numFmtId="0" fontId="14" fillId="2" borderId="91" xfId="0" applyFont="1" applyFill="1" applyBorder="1" applyAlignment="1" applyProtection="1">
      <alignment horizontal="left" vertical="top" wrapText="1"/>
      <protection locked="0"/>
    </xf>
    <xf numFmtId="0" fontId="14" fillId="2" borderId="88" xfId="0" applyFont="1" applyFill="1" applyBorder="1" applyAlignment="1" applyProtection="1">
      <alignment horizontal="left" vertical="top" wrapText="1"/>
      <protection locked="0"/>
    </xf>
    <xf numFmtId="0" fontId="14" fillId="2" borderId="89"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0" fillId="2" borderId="91" xfId="0" applyFont="1" applyFill="1" applyBorder="1" applyAlignment="1" applyProtection="1">
      <alignment horizontal="left" vertical="center" wrapText="1"/>
      <protection locked="0"/>
    </xf>
    <xf numFmtId="0" fontId="40" fillId="2" borderId="88" xfId="0" applyFont="1" applyFill="1" applyBorder="1" applyAlignment="1" applyProtection="1">
      <alignment horizontal="left" vertical="center" wrapText="1"/>
      <protection locked="0"/>
    </xf>
    <xf numFmtId="0" fontId="40" fillId="2" borderId="89" xfId="0" applyFont="1" applyFill="1" applyBorder="1" applyAlignment="1" applyProtection="1">
      <alignment horizontal="left" vertical="center" wrapText="1"/>
      <protection locked="0"/>
    </xf>
    <xf numFmtId="0" fontId="40" fillId="2" borderId="4"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protection locked="0"/>
    </xf>
    <xf numFmtId="0" fontId="40" fillId="2" borderId="5" xfId="0" applyFont="1" applyFill="1" applyBorder="1" applyAlignment="1" applyProtection="1">
      <alignment horizontal="left" vertical="center" wrapText="1"/>
      <protection locked="0"/>
    </xf>
    <xf numFmtId="0" fontId="40" fillId="2" borderId="6" xfId="0" applyFont="1" applyFill="1" applyBorder="1" applyAlignment="1" applyProtection="1">
      <alignment horizontal="left" vertical="center" wrapText="1"/>
      <protection locked="0"/>
    </xf>
    <xf numFmtId="0" fontId="40" fillId="2" borderId="7" xfId="0" applyFont="1" applyFill="1" applyBorder="1" applyAlignment="1" applyProtection="1">
      <alignment horizontal="left" vertical="center" wrapText="1"/>
      <protection locked="0"/>
    </xf>
    <xf numFmtId="0" fontId="40" fillId="2" borderId="8" xfId="0" applyFont="1" applyFill="1" applyBorder="1" applyAlignment="1" applyProtection="1">
      <alignment horizontal="left" vertical="center" wrapText="1"/>
      <protection locked="0"/>
    </xf>
    <xf numFmtId="0" fontId="14" fillId="3" borderId="20" xfId="0" applyFont="1" applyFill="1" applyBorder="1" applyAlignment="1">
      <alignment horizontal="left" vertical="top"/>
    </xf>
    <xf numFmtId="0" fontId="14" fillId="3" borderId="71" xfId="0" applyFont="1" applyFill="1" applyBorder="1" applyAlignment="1">
      <alignment horizontal="left" vertical="top"/>
    </xf>
    <xf numFmtId="0" fontId="12" fillId="5" borderId="71" xfId="0" applyFont="1" applyFill="1" applyBorder="1" applyAlignment="1" applyProtection="1">
      <alignment horizontal="center" vertical="center"/>
      <protection locked="0"/>
    </xf>
    <xf numFmtId="0" fontId="12" fillId="5" borderId="73" xfId="0" applyFont="1" applyFill="1" applyBorder="1" applyAlignment="1" applyProtection="1">
      <alignment horizontal="center" vertical="center"/>
      <protection locked="0"/>
    </xf>
    <xf numFmtId="0" fontId="33" fillId="5" borderId="63" xfId="0" applyFont="1" applyFill="1" applyBorder="1" applyAlignment="1" applyProtection="1">
      <alignment horizontal="center" vertical="center"/>
      <protection locked="0"/>
    </xf>
    <xf numFmtId="0" fontId="33" fillId="5" borderId="73" xfId="0" applyFont="1" applyFill="1" applyBorder="1" applyAlignment="1" applyProtection="1">
      <alignment horizontal="center" vertical="center"/>
      <protection locked="0"/>
    </xf>
    <xf numFmtId="0" fontId="12" fillId="5" borderId="120" xfId="0" applyFont="1" applyFill="1" applyBorder="1" applyAlignment="1" applyProtection="1">
      <alignment horizontal="center" vertical="center"/>
      <protection locked="0"/>
    </xf>
    <xf numFmtId="0" fontId="12" fillId="5" borderId="51" xfId="0" applyFont="1" applyFill="1" applyBorder="1" applyAlignment="1" applyProtection="1">
      <alignment horizontal="center" vertical="center"/>
      <protection locked="0"/>
    </xf>
    <xf numFmtId="0" fontId="12" fillId="5" borderId="66" xfId="0" applyFont="1" applyFill="1" applyBorder="1" applyAlignment="1" applyProtection="1">
      <alignment horizontal="center" vertical="center"/>
      <protection locked="0"/>
    </xf>
    <xf numFmtId="0" fontId="33" fillId="5" borderId="120" xfId="0" applyFont="1" applyFill="1" applyBorder="1" applyAlignment="1" applyProtection="1">
      <alignment horizontal="center" vertical="center"/>
      <protection locked="0"/>
    </xf>
    <xf numFmtId="0" fontId="33" fillId="5" borderId="51" xfId="0" applyFont="1" applyFill="1" applyBorder="1" applyAlignment="1" applyProtection="1">
      <alignment horizontal="center" vertical="center"/>
      <protection locked="0"/>
    </xf>
    <xf numFmtId="0" fontId="33" fillId="5" borderId="66" xfId="0" applyFont="1" applyFill="1" applyBorder="1" applyAlignment="1" applyProtection="1">
      <alignment horizontal="center" vertical="center"/>
      <protection locked="0"/>
    </xf>
    <xf numFmtId="0" fontId="14" fillId="2" borderId="38" xfId="0" applyFont="1" applyFill="1" applyBorder="1" applyAlignment="1" applyProtection="1">
      <alignment horizontal="left" vertical="center"/>
      <protection locked="0"/>
    </xf>
    <xf numFmtId="0" fontId="14" fillId="2" borderId="51" xfId="0" applyFont="1" applyFill="1" applyBorder="1" applyAlignment="1" applyProtection="1">
      <alignment horizontal="left" vertical="center"/>
      <protection locked="0"/>
    </xf>
    <xf numFmtId="0" fontId="14" fillId="2" borderId="66" xfId="0" applyFont="1" applyFill="1" applyBorder="1" applyAlignment="1" applyProtection="1">
      <alignment horizontal="left" vertical="center"/>
      <protection locked="0"/>
    </xf>
    <xf numFmtId="0" fontId="40" fillId="4" borderId="10" xfId="0" applyFont="1" applyFill="1" applyBorder="1" applyAlignment="1">
      <alignment horizontal="left" vertical="center"/>
    </xf>
    <xf numFmtId="0" fontId="40" fillId="4" borderId="51" xfId="0" applyFont="1" applyFill="1" applyBorder="1" applyAlignment="1">
      <alignment horizontal="left" vertical="center"/>
    </xf>
    <xf numFmtId="0" fontId="14" fillId="2" borderId="38" xfId="0" applyFont="1" applyFill="1" applyBorder="1" applyAlignment="1" applyProtection="1">
      <alignment horizontal="center" vertical="center"/>
      <protection locked="0"/>
    </xf>
    <xf numFmtId="0" fontId="14" fillId="2" borderId="51" xfId="0" applyFont="1" applyFill="1" applyBorder="1" applyAlignment="1" applyProtection="1">
      <alignment horizontal="center" vertical="center"/>
      <protection locked="0"/>
    </xf>
    <xf numFmtId="0" fontId="14" fillId="2" borderId="64" xfId="0" applyFont="1" applyFill="1" applyBorder="1" applyAlignment="1" applyProtection="1">
      <alignment horizontal="left" vertical="center"/>
      <protection locked="0"/>
    </xf>
    <xf numFmtId="0" fontId="40" fillId="4" borderId="20" xfId="0" applyFont="1" applyFill="1" applyBorder="1" applyAlignment="1">
      <alignment horizontal="left" vertical="center"/>
    </xf>
    <xf numFmtId="0" fontId="40" fillId="4" borderId="71" xfId="0" applyFont="1" applyFill="1" applyBorder="1" applyAlignment="1">
      <alignment horizontal="left" vertical="center"/>
    </xf>
    <xf numFmtId="0" fontId="14" fillId="2" borderId="64" xfId="0" applyFont="1" applyFill="1" applyBorder="1" applyAlignment="1" applyProtection="1">
      <alignment horizontal="center" vertical="center"/>
      <protection locked="0"/>
    </xf>
    <xf numFmtId="0" fontId="14" fillId="2" borderId="71" xfId="0" applyFont="1" applyFill="1" applyBorder="1" applyAlignment="1" applyProtection="1">
      <alignment horizontal="center" vertical="center"/>
      <protection locked="0"/>
    </xf>
    <xf numFmtId="0" fontId="14" fillId="3" borderId="112" xfId="0" applyFont="1" applyFill="1" applyBorder="1" applyAlignment="1" applyProtection="1">
      <alignment vertical="center"/>
    </xf>
    <xf numFmtId="0" fontId="14" fillId="3" borderId="113" xfId="0" applyFont="1" applyFill="1" applyBorder="1" applyAlignment="1" applyProtection="1">
      <alignment vertical="center"/>
    </xf>
    <xf numFmtId="0" fontId="12" fillId="2" borderId="61" xfId="0" applyFont="1" applyFill="1" applyBorder="1" applyAlignment="1" applyProtection="1">
      <alignment horizontal="center" vertical="center"/>
    </xf>
    <xf numFmtId="0" fontId="12" fillId="2" borderId="90" xfId="0" applyFont="1" applyFill="1" applyBorder="1" applyAlignment="1" applyProtection="1">
      <alignment horizontal="center" vertical="center"/>
    </xf>
    <xf numFmtId="0" fontId="40" fillId="3" borderId="60" xfId="0" applyFont="1" applyFill="1" applyBorder="1" applyAlignment="1" applyProtection="1">
      <alignment horizontal="left" vertical="center"/>
    </xf>
    <xf numFmtId="0" fontId="40" fillId="3" borderId="61" xfId="0" applyFont="1" applyFill="1" applyBorder="1" applyAlignment="1" applyProtection="1">
      <alignment horizontal="left" vertical="center"/>
    </xf>
    <xf numFmtId="0" fontId="40" fillId="2" borderId="61" xfId="0" applyFont="1" applyFill="1" applyBorder="1" applyAlignment="1" applyProtection="1">
      <alignment horizontal="center" vertical="center"/>
    </xf>
    <xf numFmtId="0" fontId="40" fillId="2" borderId="90" xfId="0" applyFont="1" applyFill="1" applyBorder="1" applyAlignment="1" applyProtection="1">
      <alignment horizontal="center" vertical="center"/>
    </xf>
    <xf numFmtId="0" fontId="15" fillId="2" borderId="26" xfId="0" applyFont="1" applyFill="1" applyBorder="1" applyAlignment="1" applyProtection="1">
      <alignment horizontal="center" vertical="center"/>
      <protection locked="0"/>
    </xf>
    <xf numFmtId="0" fontId="40" fillId="0" borderId="22" xfId="0"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14" fillId="3" borderId="45" xfId="0" applyFont="1" applyFill="1" applyBorder="1" applyAlignment="1" applyProtection="1">
      <alignment horizontal="left" vertical="center"/>
    </xf>
    <xf numFmtId="0" fontId="14" fillId="3" borderId="41" xfId="0" applyFont="1" applyFill="1" applyBorder="1" applyAlignment="1" applyProtection="1">
      <alignment horizontal="left" vertical="center"/>
    </xf>
    <xf numFmtId="0" fontId="14" fillId="2" borderId="41" xfId="0" applyFont="1" applyFill="1" applyBorder="1" applyAlignment="1" applyProtection="1">
      <alignment horizontal="left" vertical="center"/>
      <protection locked="0"/>
    </xf>
    <xf numFmtId="0" fontId="14" fillId="2" borderId="44" xfId="0" applyFont="1" applyFill="1" applyBorder="1" applyAlignment="1" applyProtection="1">
      <alignment horizontal="left" vertical="center"/>
      <protection locked="0"/>
    </xf>
    <xf numFmtId="0" fontId="40" fillId="3" borderId="45" xfId="0" applyFont="1" applyFill="1" applyBorder="1" applyAlignment="1" applyProtection="1">
      <alignment horizontal="left" vertical="center" wrapText="1"/>
    </xf>
    <xf numFmtId="0" fontId="40" fillId="3" borderId="41" xfId="0" applyFont="1" applyFill="1" applyBorder="1" applyAlignment="1" applyProtection="1">
      <alignment horizontal="left" vertical="center" wrapText="1"/>
    </xf>
    <xf numFmtId="0" fontId="40" fillId="3" borderId="74" xfId="0" applyFont="1" applyFill="1" applyBorder="1" applyAlignment="1" applyProtection="1">
      <alignment horizontal="left" vertical="center" wrapText="1"/>
    </xf>
    <xf numFmtId="0" fontId="40" fillId="3" borderId="102" xfId="0" applyFont="1" applyFill="1" applyBorder="1" applyAlignment="1" applyProtection="1">
      <alignment horizontal="left" vertical="center" wrapText="1"/>
    </xf>
    <xf numFmtId="0" fontId="40" fillId="3" borderId="4" xfId="0" applyFont="1" applyFill="1" applyBorder="1" applyAlignment="1" applyProtection="1">
      <alignment horizontal="left" vertical="center" wrapText="1"/>
    </xf>
    <xf numFmtId="0" fontId="40" fillId="3" borderId="103" xfId="0" applyFont="1" applyFill="1" applyBorder="1" applyAlignment="1" applyProtection="1">
      <alignment horizontal="left" vertical="center" wrapText="1"/>
    </xf>
    <xf numFmtId="0" fontId="40" fillId="3" borderId="6" xfId="0" applyFont="1" applyFill="1" applyBorder="1" applyAlignment="1" applyProtection="1">
      <alignment horizontal="left" vertical="center" wrapText="1"/>
    </xf>
    <xf numFmtId="0" fontId="40" fillId="3" borderId="104"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14" fillId="3" borderId="100" xfId="0" applyFont="1" applyFill="1" applyBorder="1" applyAlignment="1" applyProtection="1">
      <alignment vertical="center"/>
    </xf>
    <xf numFmtId="0" fontId="14" fillId="3" borderId="101" xfId="0" applyFont="1" applyFill="1" applyBorder="1" applyAlignment="1" applyProtection="1">
      <alignment vertical="center"/>
    </xf>
    <xf numFmtId="0" fontId="12" fillId="2" borderId="32" xfId="0" applyFont="1" applyFill="1" applyBorder="1" applyAlignment="1" applyProtection="1">
      <alignment horizontal="center" vertical="center"/>
    </xf>
    <xf numFmtId="0" fontId="12" fillId="2" borderId="33" xfId="0" applyFont="1" applyFill="1" applyBorder="1" applyAlignment="1" applyProtection="1">
      <alignment horizontal="center" vertical="center"/>
    </xf>
    <xf numFmtId="0" fontId="40" fillId="3" borderId="100" xfId="0" applyFont="1" applyFill="1" applyBorder="1" applyAlignment="1" applyProtection="1">
      <alignment vertical="center"/>
    </xf>
    <xf numFmtId="0" fontId="40" fillId="3" borderId="101" xfId="0" applyFont="1" applyFill="1" applyBorder="1" applyAlignment="1" applyProtection="1">
      <alignment vertical="center"/>
    </xf>
    <xf numFmtId="0" fontId="40" fillId="3" borderId="46" xfId="0" applyFont="1" applyFill="1" applyBorder="1" applyAlignment="1" applyProtection="1">
      <alignment horizontal="left" vertical="center" wrapText="1"/>
    </xf>
    <xf numFmtId="0" fontId="40" fillId="3" borderId="26" xfId="0" applyFont="1" applyFill="1" applyBorder="1" applyAlignment="1" applyProtection="1">
      <alignment horizontal="left" vertical="center" wrapText="1"/>
    </xf>
    <xf numFmtId="0" fontId="40" fillId="3" borderId="46" xfId="0" applyFont="1" applyFill="1" applyBorder="1" applyAlignment="1" applyProtection="1">
      <alignment horizontal="left" vertical="center"/>
    </xf>
    <xf numFmtId="0" fontId="40" fillId="3" borderId="26" xfId="0" applyFont="1" applyFill="1" applyBorder="1" applyAlignment="1" applyProtection="1">
      <alignment horizontal="left" vertical="center"/>
    </xf>
    <xf numFmtId="0" fontId="14" fillId="3" borderId="108" xfId="0" applyFont="1" applyFill="1" applyBorder="1" applyAlignment="1" applyProtection="1">
      <alignment vertical="center"/>
    </xf>
    <xf numFmtId="0" fontId="14" fillId="3" borderId="109" xfId="0" applyFont="1" applyFill="1" applyBorder="1" applyAlignment="1" applyProtection="1">
      <alignment vertical="center"/>
    </xf>
    <xf numFmtId="0" fontId="12" fillId="2" borderId="36"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40" fillId="3" borderId="108" xfId="0" applyFont="1" applyFill="1" applyBorder="1" applyAlignment="1" applyProtection="1">
      <alignment vertical="center"/>
    </xf>
    <xf numFmtId="0" fontId="40" fillId="3" borderId="109" xfId="0" applyFont="1" applyFill="1" applyBorder="1" applyAlignment="1" applyProtection="1">
      <alignment vertical="center"/>
    </xf>
    <xf numFmtId="0" fontId="12" fillId="0" borderId="0" xfId="0" applyFont="1" applyFill="1" applyBorder="1" applyAlignment="1" applyProtection="1">
      <alignment vertical="center"/>
    </xf>
    <xf numFmtId="0" fontId="14" fillId="3" borderId="110" xfId="0" applyFont="1" applyFill="1" applyBorder="1" applyAlignment="1" applyProtection="1">
      <alignment vertical="center"/>
    </xf>
    <xf numFmtId="0" fontId="14" fillId="3" borderId="111" xfId="0" applyFont="1" applyFill="1" applyBorder="1" applyAlignment="1" applyProtection="1">
      <alignment vertical="center"/>
    </xf>
    <xf numFmtId="0" fontId="12" fillId="2" borderId="34" xfId="0"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40" fillId="3" borderId="110" xfId="0" applyFont="1" applyFill="1" applyBorder="1" applyAlignment="1" applyProtection="1">
      <alignment vertical="center"/>
    </xf>
    <xf numFmtId="0" fontId="40" fillId="3" borderId="111" xfId="0" applyFont="1" applyFill="1" applyBorder="1" applyAlignment="1" applyProtection="1">
      <alignment vertical="center"/>
    </xf>
    <xf numFmtId="0" fontId="12" fillId="2" borderId="41" xfId="0" applyFont="1" applyFill="1" applyBorder="1" applyAlignment="1" applyProtection="1">
      <alignment horizontal="center" vertical="center"/>
    </xf>
    <xf numFmtId="0" fontId="12" fillId="2" borderId="44" xfId="0" applyFont="1" applyFill="1" applyBorder="1" applyAlignment="1" applyProtection="1">
      <alignment horizontal="center" vertical="center"/>
    </xf>
    <xf numFmtId="0" fontId="40" fillId="3" borderId="107" xfId="0" applyFont="1" applyFill="1" applyBorder="1" applyAlignment="1" applyProtection="1">
      <alignment vertical="center" wrapText="1"/>
    </xf>
    <xf numFmtId="0" fontId="40" fillId="3" borderId="32" xfId="0" applyFont="1" applyFill="1" applyBorder="1" applyAlignment="1" applyProtection="1">
      <alignment vertical="center" wrapText="1"/>
    </xf>
    <xf numFmtId="0" fontId="40" fillId="3" borderId="65" xfId="0" applyFont="1" applyFill="1" applyBorder="1" applyAlignment="1" applyProtection="1">
      <alignment vertical="center" wrapText="1"/>
    </xf>
    <xf numFmtId="0" fontId="40" fillId="3" borderId="36" xfId="0" applyFont="1" applyFill="1" applyBorder="1" applyAlignment="1" applyProtection="1">
      <alignment vertical="center" wrapText="1"/>
    </xf>
    <xf numFmtId="0" fontId="14" fillId="0" borderId="0" xfId="0" applyFont="1" applyFill="1" applyBorder="1" applyAlignment="1" applyProtection="1">
      <alignment vertical="center"/>
    </xf>
    <xf numFmtId="0" fontId="33" fillId="0" borderId="0" xfId="0" applyFont="1" applyFill="1" applyBorder="1" applyAlignment="1" applyProtection="1">
      <alignment horizontal="left" vertical="top" wrapText="1"/>
    </xf>
    <xf numFmtId="0" fontId="33" fillId="0" borderId="5" xfId="0" applyFont="1" applyFill="1" applyBorder="1" applyAlignment="1" applyProtection="1">
      <alignment horizontal="left" vertical="top" wrapText="1"/>
    </xf>
    <xf numFmtId="0" fontId="14" fillId="2" borderId="36"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3" borderId="15" xfId="0" applyFont="1" applyFill="1" applyBorder="1" applyAlignment="1" applyProtection="1">
      <alignment vertical="center"/>
    </xf>
    <xf numFmtId="0" fontId="14" fillId="3" borderId="43" xfId="0" applyFont="1" applyFill="1" applyBorder="1" applyAlignment="1" applyProtection="1">
      <alignment vertical="center"/>
    </xf>
    <xf numFmtId="0" fontId="40" fillId="3" borderId="15" xfId="0" applyFont="1" applyFill="1" applyBorder="1" applyAlignment="1" applyProtection="1">
      <alignment vertical="center"/>
    </xf>
    <xf numFmtId="0" fontId="40" fillId="3" borderId="43" xfId="0" applyFont="1" applyFill="1" applyBorder="1" applyAlignment="1" applyProtection="1">
      <alignment vertical="center"/>
    </xf>
    <xf numFmtId="0" fontId="33" fillId="0" borderId="0" xfId="0" applyFont="1" applyBorder="1" applyAlignment="1" applyProtection="1">
      <alignment horizontal="left" vertical="top" wrapText="1"/>
    </xf>
    <xf numFmtId="0" fontId="33" fillId="0" borderId="5" xfId="0" applyFont="1" applyBorder="1" applyAlignment="1" applyProtection="1">
      <alignment horizontal="left" vertical="top" wrapText="1"/>
    </xf>
    <xf numFmtId="0" fontId="14" fillId="3" borderId="78"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40" fillId="3" borderId="78" xfId="0" applyFont="1" applyFill="1" applyBorder="1" applyAlignment="1">
      <alignment horizontal="left" vertical="center"/>
    </xf>
    <xf numFmtId="0" fontId="40" fillId="3" borderId="3" xfId="0" applyFont="1" applyFill="1" applyBorder="1" applyAlignment="1">
      <alignment horizontal="left" vertical="center"/>
    </xf>
    <xf numFmtId="0" fontId="14" fillId="3" borderId="46" xfId="0" applyFont="1" applyFill="1" applyBorder="1" applyAlignment="1">
      <alignment horizontal="center" vertical="center"/>
    </xf>
    <xf numFmtId="0" fontId="14" fillId="3" borderId="26" xfId="0" applyFont="1" applyFill="1" applyBorder="1" applyAlignment="1">
      <alignment horizontal="center" vertical="center"/>
    </xf>
    <xf numFmtId="0" fontId="14" fillId="2" borderId="118" xfId="0" applyFont="1" applyFill="1" applyBorder="1" applyAlignment="1" applyProtection="1">
      <alignment horizontal="center" vertical="center"/>
      <protection locked="0"/>
    </xf>
    <xf numFmtId="0" fontId="14" fillId="2" borderId="106"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40" fillId="3" borderId="46" xfId="0" applyFont="1" applyFill="1" applyBorder="1" applyAlignment="1">
      <alignment horizontal="left" vertical="center"/>
    </xf>
    <xf numFmtId="0" fontId="40" fillId="3" borderId="49" xfId="0" applyFont="1" applyFill="1" applyBorder="1" applyAlignment="1">
      <alignment horizontal="left" vertical="center"/>
    </xf>
    <xf numFmtId="0" fontId="40" fillId="0" borderId="22" xfId="0" applyFont="1" applyBorder="1" applyAlignment="1">
      <alignment horizontal="left" vertical="center" wrapText="1"/>
    </xf>
    <xf numFmtId="0" fontId="40" fillId="0" borderId="23" xfId="0" applyFont="1" applyBorder="1" applyAlignment="1">
      <alignment horizontal="left" vertical="center" wrapText="1"/>
    </xf>
    <xf numFmtId="0" fontId="14" fillId="3" borderId="115" xfId="0" applyFont="1" applyFill="1" applyBorder="1" applyAlignment="1">
      <alignment horizontal="left" vertical="center"/>
    </xf>
    <xf numFmtId="0" fontId="14" fillId="2" borderId="51" xfId="0" applyFont="1" applyFill="1" applyBorder="1" applyAlignment="1">
      <alignment horizontal="center" vertical="center"/>
    </xf>
    <xf numFmtId="0" fontId="14" fillId="2" borderId="19" xfId="0" applyFont="1" applyFill="1" applyBorder="1" applyAlignment="1">
      <alignment horizontal="center" vertical="center"/>
    </xf>
    <xf numFmtId="0" fontId="41" fillId="2" borderId="51" xfId="0" applyFont="1" applyFill="1" applyBorder="1" applyAlignment="1">
      <alignment horizontal="center" vertical="center"/>
    </xf>
    <xf numFmtId="0" fontId="41" fillId="2" borderId="19" xfId="0" applyFont="1" applyFill="1" applyBorder="1" applyAlignment="1">
      <alignment horizontal="center" vertical="center"/>
    </xf>
    <xf numFmtId="0" fontId="41" fillId="3" borderId="38" xfId="0" applyFont="1" applyFill="1" applyBorder="1" applyAlignment="1">
      <alignment horizontal="center" vertical="center"/>
    </xf>
    <xf numFmtId="0" fontId="41" fillId="3" borderId="51" xfId="0" applyFont="1" applyFill="1" applyBorder="1" applyAlignment="1">
      <alignment horizontal="center" vertical="center"/>
    </xf>
    <xf numFmtId="0" fontId="14" fillId="3" borderId="45" xfId="0" applyFont="1" applyFill="1" applyBorder="1" applyAlignment="1" applyProtection="1">
      <alignment vertical="center"/>
    </xf>
    <xf numFmtId="0" fontId="14" fillId="3" borderId="42" xfId="0" applyFont="1" applyFill="1" applyBorder="1" applyAlignment="1" applyProtection="1">
      <alignment vertical="center"/>
    </xf>
    <xf numFmtId="0" fontId="14" fillId="2" borderId="42"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40" fillId="3" borderId="45" xfId="0" applyFont="1" applyFill="1" applyBorder="1" applyAlignment="1" applyProtection="1">
      <alignment vertical="center"/>
    </xf>
    <xf numFmtId="0" fontId="40" fillId="3" borderId="41" xfId="0" applyFont="1" applyFill="1" applyBorder="1" applyAlignment="1" applyProtection="1">
      <alignment vertical="center"/>
    </xf>
    <xf numFmtId="0" fontId="14" fillId="3" borderId="98" xfId="0" applyFont="1" applyFill="1" applyBorder="1" applyAlignment="1" applyProtection="1">
      <alignment horizontal="center" vertical="center"/>
    </xf>
    <xf numFmtId="0" fontId="14" fillId="3" borderId="99" xfId="0" applyFont="1" applyFill="1" applyBorder="1" applyAlignment="1" applyProtection="1">
      <alignment horizontal="center" vertical="center"/>
    </xf>
    <xf numFmtId="0" fontId="40" fillId="3" borderId="98" xfId="0" applyFont="1" applyFill="1" applyBorder="1" applyAlignment="1" applyProtection="1">
      <alignment horizontal="left" vertical="center"/>
    </xf>
    <xf numFmtId="0" fontId="40" fillId="3" borderId="99" xfId="0" applyFont="1" applyFill="1" applyBorder="1" applyAlignment="1" applyProtection="1">
      <alignment horizontal="left" vertical="center"/>
    </xf>
    <xf numFmtId="0" fontId="14" fillId="3" borderId="65"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40" fillId="3" borderId="65" xfId="0" applyFont="1" applyFill="1" applyBorder="1" applyAlignment="1" applyProtection="1">
      <alignment horizontal="left" vertical="center" wrapText="1"/>
    </xf>
    <xf numFmtId="0" fontId="40" fillId="3" borderId="36" xfId="0" applyFont="1" applyFill="1" applyBorder="1" applyAlignment="1" applyProtection="1">
      <alignment horizontal="left" vertical="center" wrapText="1"/>
    </xf>
    <xf numFmtId="0" fontId="14" fillId="3" borderId="43" xfId="0" applyFont="1" applyFill="1" applyBorder="1" applyAlignment="1">
      <alignment horizontal="center" vertical="center"/>
    </xf>
    <xf numFmtId="0" fontId="40" fillId="3" borderId="15" xfId="0" applyFont="1" applyFill="1" applyBorder="1" applyAlignment="1">
      <alignment horizontal="center" vertical="center"/>
    </xf>
    <xf numFmtId="0" fontId="40" fillId="3" borderId="43" xfId="0" applyFont="1" applyFill="1" applyBorder="1" applyAlignment="1">
      <alignment horizontal="center" vertical="center"/>
    </xf>
    <xf numFmtId="0" fontId="14" fillId="3" borderId="61" xfId="0" applyFont="1" applyFill="1" applyBorder="1" applyAlignment="1">
      <alignment horizontal="left" vertical="center"/>
    </xf>
    <xf numFmtId="0" fontId="14" fillId="3" borderId="90" xfId="0" applyFont="1" applyFill="1" applyBorder="1" applyAlignment="1">
      <alignment horizontal="left" vertical="center"/>
    </xf>
    <xf numFmtId="0" fontId="40" fillId="3" borderId="26" xfId="0" applyFont="1" applyFill="1" applyBorder="1" applyAlignment="1">
      <alignment horizontal="left" vertical="center"/>
    </xf>
    <xf numFmtId="0" fontId="14" fillId="0" borderId="0" xfId="0" applyFont="1" applyFill="1" applyBorder="1" applyAlignment="1" applyProtection="1">
      <alignment horizontal="left" vertical="center"/>
      <protection locked="0"/>
    </xf>
    <xf numFmtId="0" fontId="14" fillId="2" borderId="43" xfId="0" applyFont="1" applyFill="1" applyBorder="1" applyAlignment="1" applyProtection="1">
      <alignment horizontal="center" vertical="center"/>
      <protection locked="0"/>
    </xf>
    <xf numFmtId="0" fontId="14" fillId="3" borderId="46" xfId="0" applyFont="1" applyFill="1" applyBorder="1" applyAlignment="1">
      <alignment vertical="center"/>
    </xf>
    <xf numFmtId="0" fontId="14" fillId="3" borderId="26" xfId="0" applyFont="1" applyFill="1" applyBorder="1" applyAlignment="1">
      <alignment vertical="center"/>
    </xf>
    <xf numFmtId="0" fontId="40" fillId="3" borderId="46" xfId="0" applyFont="1" applyFill="1" applyBorder="1" applyAlignment="1">
      <alignment vertical="center" wrapText="1"/>
    </xf>
    <xf numFmtId="0" fontId="40" fillId="3" borderId="26" xfId="0" applyFont="1" applyFill="1" applyBorder="1" applyAlignment="1">
      <alignment vertical="center" wrapText="1"/>
    </xf>
    <xf numFmtId="0" fontId="40" fillId="3" borderId="46" xfId="0" applyFont="1" applyFill="1" applyBorder="1" applyAlignment="1">
      <alignment vertical="center"/>
    </xf>
    <xf numFmtId="0" fontId="40" fillId="3" borderId="26" xfId="0" applyFont="1" applyFill="1" applyBorder="1" applyAlignment="1">
      <alignment vertical="center"/>
    </xf>
    <xf numFmtId="0" fontId="14" fillId="2" borderId="48"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40" fillId="3" borderId="49" xfId="0" applyFont="1" applyFill="1" applyBorder="1" applyAlignment="1">
      <alignment vertical="center"/>
    </xf>
    <xf numFmtId="0" fontId="14" fillId="3" borderId="60" xfId="0" applyFont="1" applyFill="1" applyBorder="1" applyAlignment="1">
      <alignment horizontal="left" vertical="center"/>
    </xf>
    <xf numFmtId="0" fontId="40" fillId="3" borderId="60" xfId="0" applyFont="1" applyFill="1" applyBorder="1" applyAlignment="1">
      <alignment horizontal="left" vertical="center"/>
    </xf>
    <xf numFmtId="0" fontId="40" fillId="3" borderId="61" xfId="0" applyFont="1" applyFill="1" applyBorder="1" applyAlignment="1">
      <alignment horizontal="left" vertical="center"/>
    </xf>
    <xf numFmtId="0" fontId="37" fillId="0" borderId="0" xfId="0" applyFont="1" applyFill="1" applyBorder="1" applyAlignment="1" applyProtection="1">
      <alignment horizontal="left" vertical="center" wrapText="1"/>
    </xf>
    <xf numFmtId="0" fontId="37" fillId="0" borderId="7" xfId="0" applyFont="1" applyFill="1" applyBorder="1" applyAlignment="1" applyProtection="1">
      <alignment horizontal="left" vertical="center" wrapText="1"/>
    </xf>
    <xf numFmtId="0" fontId="12" fillId="3" borderId="42" xfId="0" applyFont="1" applyFill="1" applyBorder="1" applyAlignment="1">
      <alignment horizontal="left" vertical="center"/>
    </xf>
    <xf numFmtId="0" fontId="14" fillId="2" borderId="126" xfId="0" applyFont="1" applyFill="1" applyBorder="1" applyAlignment="1">
      <alignment horizontal="center" vertical="center"/>
    </xf>
    <xf numFmtId="0" fontId="14" fillId="2" borderId="125" xfId="0" applyFont="1" applyFill="1" applyBorder="1" applyAlignment="1">
      <alignment horizontal="center" vertical="center"/>
    </xf>
    <xf numFmtId="0" fontId="40" fillId="3" borderId="46" xfId="0" applyFont="1" applyFill="1" applyBorder="1" applyAlignment="1">
      <alignment horizontal="left" vertical="center" wrapText="1"/>
    </xf>
    <xf numFmtId="0" fontId="40" fillId="3" borderId="26" xfId="0" applyFont="1" applyFill="1" applyBorder="1" applyAlignment="1">
      <alignment horizontal="left" vertical="center" wrapText="1"/>
    </xf>
    <xf numFmtId="0" fontId="14" fillId="2" borderId="124" xfId="0" applyFont="1" applyFill="1" applyBorder="1" applyAlignment="1">
      <alignment horizontal="center" vertical="center"/>
    </xf>
    <xf numFmtId="0" fontId="14" fillId="2" borderId="122" xfId="0" applyFont="1" applyFill="1" applyBorder="1" applyAlignment="1">
      <alignment horizontal="center" vertical="center"/>
    </xf>
    <xf numFmtId="0" fontId="14" fillId="2" borderId="127" xfId="0" applyFont="1" applyFill="1" applyBorder="1" applyAlignment="1">
      <alignment horizontal="center" vertical="center"/>
    </xf>
    <xf numFmtId="0" fontId="14" fillId="2" borderId="121"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40" fillId="3" borderId="87" xfId="0" applyFont="1" applyFill="1" applyBorder="1" applyAlignment="1">
      <alignment horizontal="left" vertical="center"/>
    </xf>
    <xf numFmtId="0" fontId="40" fillId="3" borderId="30" xfId="0" applyFont="1" applyFill="1" applyBorder="1" applyAlignment="1">
      <alignment horizontal="left" vertical="center"/>
    </xf>
    <xf numFmtId="0" fontId="14" fillId="2" borderId="43" xfId="0" applyFont="1" applyFill="1" applyBorder="1" applyAlignment="1" applyProtection="1">
      <alignment horizontal="left" vertical="center"/>
      <protection locked="0"/>
    </xf>
    <xf numFmtId="0" fontId="33" fillId="3" borderId="41" xfId="0" applyFont="1" applyFill="1" applyBorder="1" applyAlignment="1">
      <alignment horizontal="left" vertical="center"/>
    </xf>
    <xf numFmtId="0" fontId="12" fillId="3" borderId="22" xfId="1" applyFont="1" applyFill="1" applyBorder="1" applyAlignment="1" applyProtection="1">
      <alignment horizontal="center" vertical="center"/>
    </xf>
    <xf numFmtId="0" fontId="12" fillId="3" borderId="23" xfId="1" applyFont="1" applyFill="1" applyBorder="1" applyAlignment="1" applyProtection="1">
      <alignment horizontal="center" vertical="center"/>
    </xf>
    <xf numFmtId="0" fontId="12" fillId="3" borderId="25" xfId="1" applyFont="1" applyFill="1" applyBorder="1" applyAlignment="1" applyProtection="1">
      <alignment horizontal="center" vertical="center"/>
    </xf>
    <xf numFmtId="0" fontId="12" fillId="3" borderId="53"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33" fillId="3" borderId="22" xfId="1" applyFont="1" applyFill="1" applyBorder="1" applyAlignment="1" applyProtection="1">
      <alignment horizontal="center" vertical="center" wrapText="1"/>
    </xf>
    <xf numFmtId="0" fontId="33" fillId="3" borderId="23" xfId="1" applyFont="1" applyFill="1" applyBorder="1" applyAlignment="1" applyProtection="1">
      <alignment horizontal="center" vertical="center" wrapText="1"/>
    </xf>
    <xf numFmtId="0" fontId="33" fillId="3" borderId="25" xfId="1" applyFont="1" applyFill="1" applyBorder="1" applyAlignment="1" applyProtection="1">
      <alignment horizontal="center" vertical="center" wrapText="1"/>
    </xf>
    <xf numFmtId="0" fontId="33" fillId="3" borderId="53" xfId="1" applyFont="1" applyFill="1" applyBorder="1" applyAlignment="1" applyProtection="1">
      <alignment horizontal="center" vertical="center"/>
    </xf>
    <xf numFmtId="0" fontId="33" fillId="3" borderId="11" xfId="1" applyFont="1" applyFill="1" applyBorder="1" applyAlignment="1" applyProtection="1">
      <alignment horizontal="center" vertical="center"/>
    </xf>
    <xf numFmtId="0" fontId="12" fillId="3" borderId="45" xfId="0" applyFont="1" applyFill="1" applyBorder="1" applyAlignment="1" applyProtection="1">
      <alignment vertical="center"/>
    </xf>
    <xf numFmtId="0" fontId="12" fillId="3" borderId="41" xfId="0" applyFont="1" applyFill="1" applyBorder="1" applyAlignment="1" applyProtection="1">
      <alignment vertical="center"/>
    </xf>
    <xf numFmtId="0" fontId="7" fillId="2" borderId="41"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33" fillId="3" borderId="45" xfId="0" applyFont="1" applyFill="1" applyBorder="1" applyAlignment="1" applyProtection="1">
      <alignment vertical="center"/>
    </xf>
    <xf numFmtId="0" fontId="33" fillId="3" borderId="41" xfId="0" applyFont="1" applyFill="1" applyBorder="1" applyAlignment="1" applyProtection="1">
      <alignment vertical="center"/>
    </xf>
    <xf numFmtId="0" fontId="12" fillId="3" borderId="45" xfId="0" applyFont="1" applyFill="1" applyBorder="1" applyAlignment="1" applyProtection="1">
      <alignment horizontal="center" vertical="center"/>
    </xf>
    <xf numFmtId="0" fontId="12" fillId="3" borderId="41" xfId="0" applyFont="1" applyFill="1" applyBorder="1" applyAlignment="1" applyProtection="1">
      <alignment horizontal="center" vertical="center"/>
    </xf>
    <xf numFmtId="0" fontId="40" fillId="3" borderId="45" xfId="0" applyFont="1" applyFill="1" applyBorder="1" applyAlignment="1" applyProtection="1">
      <alignment horizontal="center" vertical="center"/>
    </xf>
    <xf numFmtId="0" fontId="40" fillId="3" borderId="41" xfId="0" applyFont="1" applyFill="1" applyBorder="1" applyAlignment="1" applyProtection="1">
      <alignment horizontal="center" vertical="center"/>
    </xf>
    <xf numFmtId="0" fontId="14" fillId="2" borderId="78"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2" fillId="2" borderId="95" xfId="1" applyFont="1" applyFill="1" applyBorder="1" applyAlignment="1" applyProtection="1">
      <alignment horizontal="left" vertical="top"/>
      <protection locked="0"/>
    </xf>
    <xf numFmtId="0" fontId="12" fillId="2" borderId="9" xfId="1" applyFont="1" applyFill="1" applyBorder="1" applyAlignment="1" applyProtection="1">
      <alignment horizontal="left" vertical="top"/>
      <protection locked="0"/>
    </xf>
    <xf numFmtId="0" fontId="12" fillId="2" borderId="18" xfId="1" applyFont="1" applyFill="1" applyBorder="1" applyAlignment="1" applyProtection="1">
      <alignment horizontal="left" vertical="top"/>
      <protection locked="0"/>
    </xf>
    <xf numFmtId="0" fontId="12" fillId="2" borderId="96" xfId="1" applyFont="1" applyFill="1" applyBorder="1" applyAlignment="1" applyProtection="1">
      <alignment horizontal="left" vertical="top"/>
      <protection locked="0"/>
    </xf>
    <xf numFmtId="0" fontId="12" fillId="2" borderId="0"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12" fillId="2" borderId="97" xfId="1" applyFont="1" applyFill="1" applyBorder="1" applyAlignment="1" applyProtection="1">
      <alignment horizontal="left" vertical="top"/>
      <protection locked="0"/>
    </xf>
    <xf numFmtId="0" fontId="12" fillId="2" borderId="7" xfId="1" applyFont="1" applyFill="1" applyBorder="1" applyAlignment="1" applyProtection="1">
      <alignment horizontal="left" vertical="top"/>
      <protection locked="0"/>
    </xf>
    <xf numFmtId="0" fontId="12" fillId="2" borderId="8" xfId="1" applyFont="1" applyFill="1" applyBorder="1" applyAlignment="1" applyProtection="1">
      <alignment horizontal="left" vertical="top"/>
      <protection locked="0"/>
    </xf>
    <xf numFmtId="0" fontId="40" fillId="3" borderId="92" xfId="1" applyFont="1" applyFill="1" applyBorder="1" applyAlignment="1" applyProtection="1">
      <alignment horizontal="center" vertical="top"/>
    </xf>
    <xf numFmtId="0" fontId="40" fillId="3" borderId="93" xfId="1" applyFont="1" applyFill="1" applyBorder="1" applyAlignment="1" applyProtection="1">
      <alignment horizontal="center" vertical="top"/>
    </xf>
    <xf numFmtId="0" fontId="40" fillId="3" borderId="94" xfId="1" applyFont="1" applyFill="1" applyBorder="1" applyAlignment="1" applyProtection="1">
      <alignment horizontal="center" vertical="top"/>
    </xf>
    <xf numFmtId="0" fontId="14" fillId="2" borderId="91" xfId="0" applyFont="1" applyFill="1" applyBorder="1" applyAlignment="1" applyProtection="1">
      <alignment horizontal="left" vertical="top"/>
      <protection locked="0"/>
    </xf>
    <xf numFmtId="0" fontId="14" fillId="2" borderId="88" xfId="0" applyFont="1" applyFill="1" applyBorder="1" applyAlignment="1" applyProtection="1">
      <alignment horizontal="left" vertical="top"/>
      <protection locked="0"/>
    </xf>
    <xf numFmtId="0" fontId="14" fillId="2" borderId="89" xfId="0" applyFont="1" applyFill="1" applyBorder="1" applyAlignment="1" applyProtection="1">
      <alignment horizontal="left" vertical="top"/>
      <protection locked="0"/>
    </xf>
    <xf numFmtId="0" fontId="14" fillId="2" borderId="4" xfId="0" applyFont="1" applyFill="1" applyBorder="1" applyAlignment="1" applyProtection="1">
      <alignment horizontal="left" vertical="top"/>
      <protection locked="0"/>
    </xf>
    <xf numFmtId="0" fontId="14" fillId="2" borderId="0" xfId="0" applyFont="1" applyFill="1" applyBorder="1" applyAlignment="1" applyProtection="1">
      <alignment horizontal="left" vertical="top"/>
      <protection locked="0"/>
    </xf>
    <xf numFmtId="0" fontId="14" fillId="2" borderId="5" xfId="0" applyFont="1" applyFill="1" applyBorder="1" applyAlignment="1" applyProtection="1">
      <alignment horizontal="left" vertical="top"/>
      <protection locked="0"/>
    </xf>
    <xf numFmtId="0" fontId="14" fillId="2" borderId="6" xfId="0" applyFont="1" applyFill="1" applyBorder="1" applyAlignment="1" applyProtection="1">
      <alignment horizontal="left" vertical="top"/>
      <protection locked="0"/>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2" fillId="0" borderId="54" xfId="0" applyFont="1" applyBorder="1" applyAlignment="1">
      <alignment horizontal="center" vertical="center"/>
    </xf>
    <xf numFmtId="0" fontId="12" fillId="0" borderId="11" xfId="0" applyFont="1" applyBorder="1" applyAlignment="1">
      <alignment horizontal="center" vertical="center"/>
    </xf>
    <xf numFmtId="0" fontId="12" fillId="0" borderId="55" xfId="0" applyFont="1" applyBorder="1" applyAlignment="1">
      <alignment horizontal="center" vertical="center"/>
    </xf>
    <xf numFmtId="0" fontId="12" fillId="0" borderId="84" xfId="0" applyFont="1" applyBorder="1" applyAlignment="1">
      <alignment horizontal="center" vertical="center"/>
    </xf>
    <xf numFmtId="0" fontId="50" fillId="3" borderId="45" xfId="0" applyFont="1" applyFill="1" applyBorder="1" applyAlignment="1" applyProtection="1">
      <alignment horizontal="center" vertical="center"/>
    </xf>
    <xf numFmtId="0" fontId="51" fillId="3" borderId="45"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0" fontId="40" fillId="3" borderId="42" xfId="0" applyFont="1" applyFill="1" applyBorder="1" applyAlignment="1" applyProtection="1">
      <alignment horizontal="center" vertical="center"/>
    </xf>
    <xf numFmtId="0" fontId="0" fillId="0" borderId="57" xfId="0" applyBorder="1" applyAlignment="1">
      <alignment horizontal="center" vertical="center"/>
    </xf>
    <xf numFmtId="0" fontId="0" fillId="0" borderId="17" xfId="0" applyBorder="1" applyAlignment="1">
      <alignment horizontal="center" vertical="center"/>
    </xf>
  </cellXfs>
  <cellStyles count="5">
    <cellStyle name="標準 2" xfId="2" xr:uid="{00000000-0005-0000-0000-000001000000}"/>
    <cellStyle name="標準_B-B001-00_①②④⑤部品設定_帳票070601" xfId="4" xr:uid="{532556F8-CFBF-412F-B609-B546520442E1}"/>
    <cellStyle name="標準_耐熱条件(改)" xfId="1" xr:uid="{00000000-0005-0000-0000-000004000000}"/>
    <cellStyle name="標準_新規部品設定依頼書0207改訂版_Clarion仕様連絡書Ver4.2案（SMT)_090122" xfId="3" xr:uid="{E58052AB-9944-4E4C-AA8F-06B1ED997EDA}"/>
    <cellStyle name="常规" xfId="0" builtinId="0"/>
  </cellStyles>
  <dxfs count="542">
    <dxf>
      <fill>
        <patternFill>
          <bgColor theme="0"/>
        </patternFill>
      </fill>
    </dxf>
    <dxf>
      <fill>
        <patternFill>
          <bgColor theme="0"/>
        </patternFill>
      </fill>
    </dxf>
    <dxf>
      <fill>
        <patternFill>
          <bgColor theme="0"/>
        </patternFill>
      </fill>
    </dxf>
    <dxf>
      <font>
        <strike val="0"/>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border>
        <left style="thin">
          <color theme="0"/>
        </left>
        <right style="thin">
          <color theme="0"/>
        </right>
        <top style="thin">
          <color theme="0"/>
        </top>
        <bottom style="thin">
          <color theme="1"/>
        </bottom>
        <vertical/>
        <horizontal/>
      </border>
    </dxf>
    <dxf>
      <fill>
        <patternFill>
          <bgColor theme="0"/>
        </patternFill>
      </fill>
    </dxf>
    <dxf>
      <font>
        <condense val="0"/>
        <extend val="0"/>
        <color indexed="10"/>
      </font>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1"/>
        </left>
        <right style="thin">
          <color theme="0"/>
        </right>
        <top style="thin">
          <color theme="0"/>
        </top>
        <bottom style="thin">
          <color theme="1"/>
        </bottom>
        <vertical/>
        <horizontal/>
      </border>
    </dxf>
    <dxf>
      <fill>
        <patternFill>
          <bgColor theme="0"/>
        </patternFill>
      </fill>
    </dxf>
    <dxf>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1"/>
        </left>
        <right style="thin">
          <color theme="0"/>
        </right>
        <top style="thin">
          <color theme="0"/>
        </top>
        <bottom style="thin">
          <color theme="0"/>
        </bottom>
        <vertical/>
        <horizontal/>
      </border>
    </dxf>
    <dxf>
      <fill>
        <patternFill>
          <bgColor theme="0"/>
        </patternFill>
      </fill>
    </dxf>
    <dxf>
      <fill>
        <patternFill>
          <bgColor theme="0"/>
        </patternFill>
      </fill>
    </dxf>
    <dxf>
      <font>
        <condense val="0"/>
        <extend val="0"/>
        <color indexed="10"/>
      </font>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border>
        <left style="thin">
          <color theme="0"/>
        </left>
        <right style="thin">
          <color theme="0"/>
        </right>
        <top style="thin">
          <color theme="0"/>
        </top>
        <bottom style="thin">
          <color theme="1"/>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border>
        <left style="thin">
          <color auto="1"/>
        </left>
        <right/>
        <top/>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1"/>
        </left>
        <right style="thin">
          <color theme="0"/>
        </right>
        <top style="thin">
          <color theme="0"/>
        </top>
        <bottom style="thin">
          <color theme="1"/>
        </bottom>
        <vertical/>
        <horizontal/>
      </border>
    </dxf>
    <dxf>
      <fill>
        <patternFill>
          <bgColor theme="0"/>
        </patternFill>
      </fill>
    </dxf>
    <dxf>
      <fill>
        <patternFill>
          <bgColor indexed="1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1"/>
        </left>
        <right style="thin">
          <color theme="0"/>
        </right>
        <top style="thin">
          <color theme="0"/>
        </top>
        <bottom style="thin">
          <color theme="0"/>
        </bottom>
        <vertical/>
        <horizontal/>
      </border>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4"/>
        </patternFill>
      </fill>
    </dxf>
    <dxf>
      <fill>
        <patternFill>
          <bgColor theme="0"/>
        </patternFill>
      </fill>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ont>
        <condense val="0"/>
        <extend val="0"/>
        <color indexed="10"/>
      </font>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ont>
        <condense val="0"/>
        <extend val="0"/>
        <color indexed="10"/>
      </font>
    </dxf>
    <dxf>
      <fill>
        <patternFill>
          <bgColor theme="0"/>
        </patternFill>
      </fill>
    </dxf>
    <dxf>
      <fill>
        <patternFill>
          <bgColor theme="0"/>
        </patternFill>
      </fill>
    </dxf>
    <dxf>
      <font>
        <strike val="0"/>
        <condense val="0"/>
        <extend val="0"/>
        <color indexed="10"/>
      </font>
      <numFmt numFmtId="176" formatCode="0.0%"/>
    </dxf>
    <dxf>
      <fill>
        <patternFill>
          <bgColor indexed="1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ont>
        <color rgb="FFFF0000"/>
      </font>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ont>
        <condense val="0"/>
        <extend val="0"/>
        <color indexed="10"/>
      </font>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ont>
        <color auto="1"/>
      </font>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border>
        <left/>
        <right/>
        <top/>
        <bottom/>
        <vertical/>
        <horizontal/>
      </border>
    </dxf>
    <dxf>
      <fill>
        <patternFill>
          <bgColor theme="0"/>
        </patternFill>
      </fill>
      <border>
        <left/>
        <right/>
        <top/>
        <vertical/>
        <horizontal/>
      </border>
    </dxf>
    <dxf>
      <fill>
        <patternFill>
          <bgColor theme="0"/>
        </patternFill>
      </fill>
      <border>
        <left/>
        <right/>
        <top/>
        <bottom/>
        <vertical/>
        <horizontal/>
      </border>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condense val="0"/>
        <extend val="0"/>
        <color indexed="10"/>
      </font>
      <numFmt numFmtId="176" formatCode="0.0%"/>
    </dxf>
    <dxf>
      <fill>
        <patternFill>
          <bgColor theme="0"/>
        </patternFill>
      </fill>
    </dxf>
    <dxf>
      <fill>
        <patternFill>
          <bgColor theme="0"/>
        </patternFill>
      </fill>
    </dxf>
    <dxf>
      <font>
        <color theme="0"/>
      </font>
      <fill>
        <patternFill>
          <bgColor theme="0"/>
        </patternFill>
      </fill>
      <border>
        <right/>
        <bottom/>
        <vertical/>
        <horizontal/>
      </border>
    </dxf>
    <dxf>
      <font>
        <color theme="0"/>
      </font>
      <fill>
        <patternFill>
          <bgColor theme="0"/>
        </patternFill>
      </fill>
      <border>
        <right/>
        <bottom/>
        <vertical/>
        <horizontal/>
      </border>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indexed="10"/>
        </patternFill>
      </fill>
    </dxf>
    <dxf>
      <font>
        <color theme="0"/>
      </font>
      <fill>
        <patternFill>
          <bgColor theme="0"/>
        </patternFill>
      </fill>
      <border>
        <right/>
        <top/>
        <bottom/>
        <vertical/>
        <horizontal/>
      </border>
    </dxf>
    <dxf>
      <font>
        <color theme="0"/>
      </font>
      <fill>
        <patternFill>
          <bgColor theme="0"/>
        </patternFill>
      </fill>
      <border>
        <right/>
        <top/>
        <bottom style="thin">
          <color auto="1"/>
        </bottom>
        <vertical/>
        <horizontal/>
      </border>
    </dxf>
    <dxf>
      <font>
        <color theme="0"/>
      </font>
      <fill>
        <patternFill>
          <bgColor theme="0"/>
        </patternFill>
      </fill>
      <border>
        <right style="thin">
          <color theme="0"/>
        </right>
        <top style="thin">
          <color theme="0"/>
        </top>
        <bottom style="thin">
          <color theme="0"/>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ont>
        <color auto="1"/>
      </font>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ndense val="0"/>
        <extend val="0"/>
        <color indexed="10"/>
      </font>
    </dxf>
    <dxf>
      <font>
        <condense val="0"/>
        <extend val="0"/>
        <color indexed="10"/>
      </font>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ont>
        <color auto="1"/>
      </font>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ont>
        <condense val="0"/>
        <extend val="0"/>
        <color indexed="10"/>
      </font>
    </dxf>
    <dxf>
      <fill>
        <patternFill>
          <bgColor theme="0"/>
        </patternFill>
      </fill>
    </dxf>
    <dxf>
      <fill>
        <patternFill>
          <bgColor theme="0"/>
        </patternFill>
      </fill>
    </dxf>
    <dxf>
      <font>
        <strike val="0"/>
        <condense val="0"/>
        <extend val="0"/>
        <color indexed="10"/>
      </font>
      <numFmt numFmtId="176" formatCode="0.0%"/>
    </dxf>
    <dxf>
      <fill>
        <patternFill>
          <bgColor indexed="1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border>
        <left/>
        <right/>
        <top/>
        <bottom/>
        <vertical/>
        <horizontal/>
      </border>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ont>
        <condense val="0"/>
        <extend val="0"/>
        <color indexed="10"/>
      </font>
    </dxf>
    <dxf>
      <fill>
        <patternFill>
          <bgColor theme="0"/>
        </patternFill>
      </fill>
    </dxf>
    <dxf>
      <font>
        <condense val="0"/>
        <extend val="0"/>
        <color indexed="10"/>
      </font>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ont>
        <strike val="0"/>
        <condense val="0"/>
        <extend val="0"/>
        <color indexed="10"/>
      </font>
      <numFmt numFmtId="176" formatCode="0.0%"/>
    </dxf>
    <dxf>
      <fill>
        <patternFill>
          <bgColor theme="0"/>
        </patternFill>
      </fill>
    </dxf>
    <dxf>
      <font>
        <color theme="0"/>
      </font>
      <fill>
        <patternFill>
          <bgColor theme="0"/>
        </patternFill>
      </fill>
      <border>
        <right/>
        <bottom/>
        <vertical/>
        <horizontal/>
      </border>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ont>
        <condense val="0"/>
        <extend val="0"/>
        <color indexed="10"/>
      </font>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right style="thin">
          <color theme="0"/>
        </right>
        <top style="thin">
          <color theme="0"/>
        </top>
        <bottom style="thin">
          <color theme="1"/>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top/>
        <bottom/>
        <vertical/>
        <horizontal/>
      </border>
    </dxf>
    <dxf>
      <font>
        <color theme="0"/>
      </font>
      <fill>
        <patternFill>
          <bgColor theme="0"/>
        </patternFill>
      </fill>
      <border>
        <right/>
        <top style="thin">
          <color auto="1"/>
        </top>
        <bottom/>
        <vertical/>
        <horizontal/>
      </border>
    </dxf>
    <dxf>
      <fill>
        <patternFill>
          <bgColor indexed="10"/>
        </patternFill>
      </fill>
    </dxf>
    <dxf>
      <fill>
        <patternFill>
          <bgColor rgb="FFFFFF00"/>
        </patternFill>
      </fill>
    </dxf>
    <dxf>
      <font>
        <color theme="0"/>
      </font>
      <fill>
        <patternFill>
          <bgColor theme="0"/>
        </patternFill>
      </fill>
      <border>
        <right/>
        <top/>
        <bottom/>
        <vertical/>
        <horizontal/>
      </border>
    </dxf>
    <dxf>
      <fill>
        <patternFill>
          <bgColor theme="0"/>
        </patternFill>
      </fill>
    </dxf>
    <dxf>
      <font>
        <color rgb="FFFF000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ont>
        <color auto="1"/>
      </font>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ont>
        <condense val="0"/>
        <extend val="0"/>
        <color indexed="10"/>
      </font>
      <fill>
        <patternFill>
          <bgColor indexed="13"/>
        </patternFill>
      </fill>
    </dxf>
    <dxf>
      <fill>
        <patternFill>
          <bgColor theme="0"/>
        </patternFill>
      </fill>
    </dxf>
    <dxf>
      <fill>
        <patternFill>
          <bgColor theme="0"/>
        </patternFill>
      </fill>
    </dxf>
    <dxf>
      <font>
        <condense val="0"/>
        <extend val="0"/>
        <color indexed="10"/>
      </font>
    </dxf>
    <dxf>
      <font>
        <condense val="0"/>
        <extend val="0"/>
        <color indexed="10"/>
      </font>
      <fill>
        <patternFill>
          <bgColor indexed="13"/>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ont>
        <color theme="0"/>
      </font>
      <fill>
        <patternFill>
          <bgColor theme="0"/>
        </patternFill>
      </fill>
      <border>
        <left/>
        <right/>
        <vertical/>
        <horizontal/>
      </border>
    </dxf>
    <dxf>
      <fill>
        <patternFill>
          <bgColor theme="0"/>
        </patternFill>
      </fill>
    </dxf>
    <dxf>
      <fill>
        <patternFill>
          <bgColor theme="0"/>
        </patternFill>
      </fill>
    </dxf>
    <dxf>
      <font>
        <color rgb="FFFF00FF"/>
      </font>
      <fill>
        <patternFill patternType="none">
          <bgColor auto="1"/>
        </patternFill>
      </fill>
    </dxf>
    <dxf>
      <font>
        <color rgb="FFFF0000"/>
      </font>
      <fill>
        <patternFill patternType="none">
          <bgColor auto="1"/>
        </patternFill>
      </fill>
    </dxf>
    <dxf>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ont>
        <color theme="0"/>
      </font>
      <border>
        <left/>
        <right/>
        <top/>
        <bottom/>
        <vertical/>
        <horizontal/>
      </border>
    </dxf>
    <dxf>
      <border>
        <left/>
        <top/>
        <bottom/>
        <vertical/>
        <horizontal/>
      </border>
    </dxf>
    <dxf>
      <font>
        <color rgb="FFFF00FF"/>
      </font>
      <fill>
        <patternFill patternType="none">
          <bgColor auto="1"/>
        </patternFill>
      </fill>
    </dxf>
    <dxf>
      <font>
        <color rgb="FFFF3300"/>
      </font>
      <fill>
        <patternFill patternType="none">
          <bgColor auto="1"/>
        </patternFill>
      </fill>
    </dxf>
    <dxf>
      <fill>
        <patternFill>
          <bgColor theme="0"/>
        </patternFill>
      </fill>
    </dxf>
    <dxf>
      <font>
        <color theme="0"/>
      </font>
      <border>
        <left/>
        <top/>
        <bottom/>
        <vertical/>
        <horizontal/>
      </border>
    </dxf>
    <dxf>
      <font>
        <color theme="0"/>
      </font>
      <border>
        <left/>
        <right/>
        <top/>
        <bottom/>
        <vertical/>
        <horizontal/>
      </border>
    </dxf>
    <dxf>
      <fill>
        <patternFill>
          <bgColor theme="8" tint="0.79998168889431442"/>
        </patternFill>
      </fill>
    </dxf>
    <dxf>
      <font>
        <color theme="0"/>
      </font>
      <fill>
        <patternFill>
          <bgColor theme="0" tint="-0.499984740745262"/>
        </patternFill>
      </fill>
    </dxf>
    <dxf>
      <font>
        <color theme="0"/>
      </font>
      <fill>
        <patternFill>
          <bgColor rgb="FFFF0000"/>
        </patternFill>
      </fill>
    </dxf>
    <dxf>
      <font>
        <b val="0"/>
        <i val="0"/>
        <u val="none"/>
        <color rgb="FFFF0000"/>
      </font>
    </dxf>
    <dxf>
      <font>
        <color rgb="FFFF00FF"/>
      </font>
    </dxf>
    <dxf>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right/>
        <top/>
        <bottom/>
        <vertical/>
        <horizontal/>
      </border>
    </dxf>
    <dxf>
      <font>
        <color theme="0"/>
      </font>
      <border>
        <left/>
        <right/>
        <top/>
        <bottom/>
        <vertical/>
        <horizontal/>
      </border>
    </dxf>
    <dxf>
      <font>
        <color rgb="FFFF00FF"/>
      </font>
      <fill>
        <patternFill patternType="none">
          <bgColor auto="1"/>
        </patternFill>
      </fill>
    </dxf>
    <dxf>
      <font>
        <color rgb="FFFF3300"/>
      </font>
      <fill>
        <patternFill patternType="none">
          <bgColor auto="1"/>
        </patternFill>
      </fill>
    </dxf>
    <dxf>
      <fill>
        <patternFill>
          <bgColor theme="0"/>
        </patternFill>
      </fill>
    </dxf>
    <dxf>
      <font>
        <color theme="0"/>
      </font>
      <fill>
        <patternFill>
          <bgColor theme="0"/>
        </patternFill>
      </fill>
      <border>
        <lef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CCFFFF"/>
      <color rgb="FFFF00FF"/>
      <color rgb="FFFF3300"/>
      <color rgb="FFFFCCFF"/>
      <color rgb="FFFFCCCC"/>
      <color rgb="FFFF9999"/>
      <color rgb="FFFF33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117</xdr:row>
      <xdr:rowOff>47624</xdr:rowOff>
    </xdr:from>
    <xdr:to>
      <xdr:col>10</xdr:col>
      <xdr:colOff>431633</xdr:colOff>
      <xdr:row>134</xdr:row>
      <xdr:rowOff>114299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33475" y="23726774"/>
          <a:ext cx="5527508" cy="3305175"/>
          <a:chOff x="1263316" y="21911511"/>
          <a:chExt cx="5527508" cy="3068052"/>
        </a:xfrm>
      </xdr:grpSpPr>
      <xdr:sp macro="" textlink="">
        <xdr:nvSpPr>
          <xdr:cNvPr id="3" name="Rectangle 110">
            <a:extLst>
              <a:ext uri="{FF2B5EF4-FFF2-40B4-BE49-F238E27FC236}">
                <a16:creationId xmlns:a16="http://schemas.microsoft.com/office/drawing/2014/main" id="{00000000-0008-0000-0100-000003000000}"/>
              </a:ext>
            </a:extLst>
          </xdr:cNvPr>
          <xdr:cNvSpPr>
            <a:spLocks noChangeArrowheads="1"/>
          </xdr:cNvSpPr>
        </xdr:nvSpPr>
        <xdr:spPr bwMode="auto">
          <a:xfrm>
            <a:off x="1263316" y="21911511"/>
            <a:ext cx="5527508" cy="306805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Line 111">
            <a:extLst>
              <a:ext uri="{FF2B5EF4-FFF2-40B4-BE49-F238E27FC236}">
                <a16:creationId xmlns:a16="http://schemas.microsoft.com/office/drawing/2014/main" id="{00000000-0008-0000-0100-000004000000}"/>
              </a:ext>
            </a:extLst>
          </xdr:cNvPr>
          <xdr:cNvSpPr>
            <a:spLocks noChangeShapeType="1"/>
          </xdr:cNvSpPr>
        </xdr:nvSpPr>
        <xdr:spPr bwMode="auto">
          <a:xfrm>
            <a:off x="1453816" y="23804980"/>
            <a:ext cx="500814"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112">
            <a:extLst>
              <a:ext uri="{FF2B5EF4-FFF2-40B4-BE49-F238E27FC236}">
                <a16:creationId xmlns:a16="http://schemas.microsoft.com/office/drawing/2014/main" id="{00000000-0008-0000-0100-000005000000}"/>
              </a:ext>
            </a:extLst>
          </xdr:cNvPr>
          <xdr:cNvSpPr>
            <a:spLocks noChangeShapeType="1"/>
          </xdr:cNvSpPr>
        </xdr:nvSpPr>
        <xdr:spPr bwMode="auto">
          <a:xfrm flipV="1">
            <a:off x="1954630" y="23168309"/>
            <a:ext cx="672265" cy="62714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113">
            <a:extLst>
              <a:ext uri="{FF2B5EF4-FFF2-40B4-BE49-F238E27FC236}">
                <a16:creationId xmlns:a16="http://schemas.microsoft.com/office/drawing/2014/main" id="{00000000-0008-0000-0100-000006000000}"/>
              </a:ext>
            </a:extLst>
          </xdr:cNvPr>
          <xdr:cNvSpPr>
            <a:spLocks noChangeShapeType="1"/>
          </xdr:cNvSpPr>
        </xdr:nvSpPr>
        <xdr:spPr bwMode="auto">
          <a:xfrm flipV="1">
            <a:off x="2626895" y="22835937"/>
            <a:ext cx="1677904" cy="322847"/>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114">
            <a:extLst>
              <a:ext uri="{FF2B5EF4-FFF2-40B4-BE49-F238E27FC236}">
                <a16:creationId xmlns:a16="http://schemas.microsoft.com/office/drawing/2014/main" id="{00000000-0008-0000-0100-000007000000}"/>
              </a:ext>
            </a:extLst>
          </xdr:cNvPr>
          <xdr:cNvSpPr>
            <a:spLocks noChangeShapeType="1"/>
          </xdr:cNvSpPr>
        </xdr:nvSpPr>
        <xdr:spPr bwMode="auto">
          <a:xfrm flipV="1">
            <a:off x="4285749" y="22322088"/>
            <a:ext cx="662739" cy="513849"/>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115">
            <a:extLst>
              <a:ext uri="{FF2B5EF4-FFF2-40B4-BE49-F238E27FC236}">
                <a16:creationId xmlns:a16="http://schemas.microsoft.com/office/drawing/2014/main" id="{00000000-0008-0000-0100-000008000000}"/>
              </a:ext>
            </a:extLst>
          </xdr:cNvPr>
          <xdr:cNvSpPr>
            <a:spLocks noChangeShapeType="1"/>
          </xdr:cNvSpPr>
        </xdr:nvSpPr>
        <xdr:spPr bwMode="auto">
          <a:xfrm>
            <a:off x="4938963" y="22313930"/>
            <a:ext cx="51034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9" name="Line 116">
            <a:extLst>
              <a:ext uri="{FF2B5EF4-FFF2-40B4-BE49-F238E27FC236}">
                <a16:creationId xmlns:a16="http://schemas.microsoft.com/office/drawing/2014/main" id="{00000000-0008-0000-0100-000009000000}"/>
              </a:ext>
            </a:extLst>
          </xdr:cNvPr>
          <xdr:cNvSpPr>
            <a:spLocks noChangeShapeType="1"/>
          </xdr:cNvSpPr>
        </xdr:nvSpPr>
        <xdr:spPr bwMode="auto">
          <a:xfrm>
            <a:off x="5449303" y="22322772"/>
            <a:ext cx="967539" cy="1264319"/>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117">
            <a:extLst>
              <a:ext uri="{FF2B5EF4-FFF2-40B4-BE49-F238E27FC236}">
                <a16:creationId xmlns:a16="http://schemas.microsoft.com/office/drawing/2014/main" id="{00000000-0008-0000-0100-00000A000000}"/>
              </a:ext>
            </a:extLst>
          </xdr:cNvPr>
          <xdr:cNvSpPr>
            <a:spLocks noChangeShapeType="1"/>
          </xdr:cNvSpPr>
        </xdr:nvSpPr>
        <xdr:spPr bwMode="auto">
          <a:xfrm>
            <a:off x="1945105" y="23795455"/>
            <a:ext cx="0" cy="8978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18">
            <a:extLst>
              <a:ext uri="{FF2B5EF4-FFF2-40B4-BE49-F238E27FC236}">
                <a16:creationId xmlns:a16="http://schemas.microsoft.com/office/drawing/2014/main" id="{00000000-0008-0000-0100-00000B000000}"/>
              </a:ext>
            </a:extLst>
          </xdr:cNvPr>
          <xdr:cNvSpPr>
            <a:spLocks noChangeShapeType="1"/>
          </xdr:cNvSpPr>
        </xdr:nvSpPr>
        <xdr:spPr bwMode="auto">
          <a:xfrm>
            <a:off x="4681788" y="22540662"/>
            <a:ext cx="0" cy="2190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19">
            <a:extLst>
              <a:ext uri="{FF2B5EF4-FFF2-40B4-BE49-F238E27FC236}">
                <a16:creationId xmlns:a16="http://schemas.microsoft.com/office/drawing/2014/main" id="{00000000-0008-0000-0100-00000C000000}"/>
              </a:ext>
            </a:extLst>
          </xdr:cNvPr>
          <xdr:cNvSpPr>
            <a:spLocks noChangeShapeType="1"/>
          </xdr:cNvSpPr>
        </xdr:nvSpPr>
        <xdr:spPr bwMode="auto">
          <a:xfrm>
            <a:off x="5592178" y="22531137"/>
            <a:ext cx="0" cy="2162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120">
            <a:extLst>
              <a:ext uri="{FF2B5EF4-FFF2-40B4-BE49-F238E27FC236}">
                <a16:creationId xmlns:a16="http://schemas.microsoft.com/office/drawing/2014/main" id="{00000000-0008-0000-0100-00000D000000}"/>
              </a:ext>
            </a:extLst>
          </xdr:cNvPr>
          <xdr:cNvSpPr>
            <a:spLocks noChangeShapeType="1"/>
          </xdr:cNvSpPr>
        </xdr:nvSpPr>
        <xdr:spPr bwMode="auto">
          <a:xfrm>
            <a:off x="4285749" y="22826412"/>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21">
            <a:extLst>
              <a:ext uri="{FF2B5EF4-FFF2-40B4-BE49-F238E27FC236}">
                <a16:creationId xmlns:a16="http://schemas.microsoft.com/office/drawing/2014/main" id="{00000000-0008-0000-0100-00000E000000}"/>
              </a:ext>
            </a:extLst>
          </xdr:cNvPr>
          <xdr:cNvSpPr>
            <a:spLocks noChangeShapeType="1"/>
          </xdr:cNvSpPr>
        </xdr:nvSpPr>
        <xdr:spPr bwMode="auto">
          <a:xfrm>
            <a:off x="2626895" y="23158784"/>
            <a:ext cx="0" cy="15916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122">
            <a:extLst>
              <a:ext uri="{FF2B5EF4-FFF2-40B4-BE49-F238E27FC236}">
                <a16:creationId xmlns:a16="http://schemas.microsoft.com/office/drawing/2014/main" id="{00000000-0008-0000-0100-00000F000000}"/>
              </a:ext>
            </a:extLst>
          </xdr:cNvPr>
          <xdr:cNvSpPr>
            <a:spLocks noChangeShapeType="1"/>
          </xdr:cNvSpPr>
        </xdr:nvSpPr>
        <xdr:spPr bwMode="auto">
          <a:xfrm>
            <a:off x="6235867" y="23348783"/>
            <a:ext cx="0" cy="13254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23">
            <a:extLst>
              <a:ext uri="{FF2B5EF4-FFF2-40B4-BE49-F238E27FC236}">
                <a16:creationId xmlns:a16="http://schemas.microsoft.com/office/drawing/2014/main" id="{00000000-0008-0000-0100-000010000000}"/>
              </a:ext>
            </a:extLst>
          </xdr:cNvPr>
          <xdr:cNvSpPr>
            <a:spLocks noChangeShapeType="1"/>
          </xdr:cNvSpPr>
        </xdr:nvSpPr>
        <xdr:spPr bwMode="auto">
          <a:xfrm>
            <a:off x="1954630" y="24620120"/>
            <a:ext cx="67226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7" name="Line 124">
            <a:extLst>
              <a:ext uri="{FF2B5EF4-FFF2-40B4-BE49-F238E27FC236}">
                <a16:creationId xmlns:a16="http://schemas.microsoft.com/office/drawing/2014/main" id="{00000000-0008-0000-0100-000011000000}"/>
              </a:ext>
            </a:extLst>
          </xdr:cNvPr>
          <xdr:cNvSpPr>
            <a:spLocks noChangeShapeType="1"/>
          </xdr:cNvSpPr>
        </xdr:nvSpPr>
        <xdr:spPr bwMode="auto">
          <a:xfrm>
            <a:off x="2636420" y="24620120"/>
            <a:ext cx="163027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8" name="Line 125">
            <a:extLst>
              <a:ext uri="{FF2B5EF4-FFF2-40B4-BE49-F238E27FC236}">
                <a16:creationId xmlns:a16="http://schemas.microsoft.com/office/drawing/2014/main" id="{00000000-0008-0000-0100-000012000000}"/>
              </a:ext>
            </a:extLst>
          </xdr:cNvPr>
          <xdr:cNvSpPr>
            <a:spLocks noChangeShapeType="1"/>
          </xdr:cNvSpPr>
        </xdr:nvSpPr>
        <xdr:spPr bwMode="auto">
          <a:xfrm>
            <a:off x="4285749" y="24620120"/>
            <a:ext cx="41508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9" name="Line 126">
            <a:extLst>
              <a:ext uri="{FF2B5EF4-FFF2-40B4-BE49-F238E27FC236}">
                <a16:creationId xmlns:a16="http://schemas.microsoft.com/office/drawing/2014/main" id="{00000000-0008-0000-0100-000013000000}"/>
              </a:ext>
            </a:extLst>
          </xdr:cNvPr>
          <xdr:cNvSpPr>
            <a:spLocks noChangeShapeType="1"/>
          </xdr:cNvSpPr>
        </xdr:nvSpPr>
        <xdr:spPr bwMode="auto">
          <a:xfrm>
            <a:off x="4672263" y="24620120"/>
            <a:ext cx="91039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0" name="Line 127">
            <a:extLst>
              <a:ext uri="{FF2B5EF4-FFF2-40B4-BE49-F238E27FC236}">
                <a16:creationId xmlns:a16="http://schemas.microsoft.com/office/drawing/2014/main" id="{00000000-0008-0000-0100-000014000000}"/>
              </a:ext>
            </a:extLst>
          </xdr:cNvPr>
          <xdr:cNvSpPr>
            <a:spLocks noChangeShapeType="1"/>
          </xdr:cNvSpPr>
        </xdr:nvSpPr>
        <xdr:spPr bwMode="auto">
          <a:xfrm>
            <a:off x="5601703" y="24620120"/>
            <a:ext cx="62463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nvGrpSpPr>
          <xdr:cNvPr id="21" name="Group 128">
            <a:extLst>
              <a:ext uri="{FF2B5EF4-FFF2-40B4-BE49-F238E27FC236}">
                <a16:creationId xmlns:a16="http://schemas.microsoft.com/office/drawing/2014/main" id="{00000000-0008-0000-0100-000015000000}"/>
              </a:ext>
            </a:extLst>
          </xdr:cNvPr>
          <xdr:cNvGrpSpPr>
            <a:grpSpLocks/>
          </xdr:cNvGrpSpPr>
        </xdr:nvGrpSpPr>
        <xdr:grpSpPr bwMode="auto">
          <a:xfrm>
            <a:off x="1349041" y="22217313"/>
            <a:ext cx="3485147" cy="361950"/>
            <a:chOff x="140" y="1256"/>
            <a:chExt cx="355" cy="38"/>
          </a:xfrm>
        </xdr:grpSpPr>
        <xdr:sp macro="" textlink="">
          <xdr:nvSpPr>
            <xdr:cNvPr id="34" name="Line 129">
              <a:extLst>
                <a:ext uri="{FF2B5EF4-FFF2-40B4-BE49-F238E27FC236}">
                  <a16:creationId xmlns:a16="http://schemas.microsoft.com/office/drawing/2014/main" id="{00000000-0008-0000-0100-000022000000}"/>
                </a:ext>
              </a:extLst>
            </xdr:cNvPr>
            <xdr:cNvSpPr>
              <a:spLocks noChangeShapeType="1"/>
            </xdr:cNvSpPr>
          </xdr:nvSpPr>
          <xdr:spPr bwMode="auto">
            <a:xfrm flipH="1">
              <a:off x="355" y="1269"/>
              <a:ext cx="1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5" name="Text Box 130">
              <a:extLst>
                <a:ext uri="{FF2B5EF4-FFF2-40B4-BE49-F238E27FC236}">
                  <a16:creationId xmlns:a16="http://schemas.microsoft.com/office/drawing/2014/main" id="{00000000-0008-0000-0100-000023000000}"/>
                </a:ext>
              </a:extLst>
            </xdr:cNvPr>
            <xdr:cNvSpPr txBox="1">
              <a:spLocks noChangeArrowheads="1"/>
            </xdr:cNvSpPr>
          </xdr:nvSpPr>
          <xdr:spPr bwMode="auto">
            <a:xfrm>
              <a:off x="140" y="1256"/>
              <a:ext cx="214" cy="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ゴシック"/>
                  <a:ea typeface="ＭＳ ゴシック"/>
                </a:rPr>
                <a:t>ﾘﾌﾛｰﾋﾟｰｸ温度</a:t>
              </a:r>
              <a:r>
                <a:rPr lang="ja-JP" altLang="en-US" sz="1200" b="0" i="0" u="none" strike="noStrike" baseline="0">
                  <a:solidFill>
                    <a:srgbClr val="000000"/>
                  </a:solidFill>
                  <a:latin typeface="Century"/>
                  <a:ea typeface="ＭＳ ゴシック"/>
                </a:rPr>
                <a:t> </a:t>
              </a:r>
              <a:endParaRPr lang="ja-JP" altLang="en-US"/>
            </a:p>
          </xdr:txBody>
        </xdr:sp>
      </xdr:grpSp>
      <xdr:grpSp>
        <xdr:nvGrpSpPr>
          <xdr:cNvPr id="22" name="Group 131">
            <a:extLst>
              <a:ext uri="{FF2B5EF4-FFF2-40B4-BE49-F238E27FC236}">
                <a16:creationId xmlns:a16="http://schemas.microsoft.com/office/drawing/2014/main" id="{00000000-0008-0000-0100-000016000000}"/>
              </a:ext>
            </a:extLst>
          </xdr:cNvPr>
          <xdr:cNvGrpSpPr>
            <a:grpSpLocks/>
          </xdr:cNvGrpSpPr>
        </xdr:nvGrpSpPr>
        <xdr:grpSpPr bwMode="auto">
          <a:xfrm>
            <a:off x="4657224" y="22360188"/>
            <a:ext cx="2085975" cy="361950"/>
            <a:chOff x="490" y="1271"/>
            <a:chExt cx="206" cy="38"/>
          </a:xfrm>
        </xdr:grpSpPr>
        <xdr:sp macro="" textlink="">
          <xdr:nvSpPr>
            <xdr:cNvPr id="32" name="Line 132">
              <a:extLst>
                <a:ext uri="{FF2B5EF4-FFF2-40B4-BE49-F238E27FC236}">
                  <a16:creationId xmlns:a16="http://schemas.microsoft.com/office/drawing/2014/main" id="{00000000-0008-0000-0100-000020000000}"/>
                </a:ext>
              </a:extLst>
            </xdr:cNvPr>
            <xdr:cNvSpPr>
              <a:spLocks noChangeShapeType="1"/>
            </xdr:cNvSpPr>
          </xdr:nvSpPr>
          <xdr:spPr bwMode="auto">
            <a:xfrm>
              <a:off x="490" y="1289"/>
              <a:ext cx="137"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3" name="Text Box 133">
              <a:extLst>
                <a:ext uri="{FF2B5EF4-FFF2-40B4-BE49-F238E27FC236}">
                  <a16:creationId xmlns:a16="http://schemas.microsoft.com/office/drawing/2014/main" id="{00000000-0008-0000-0100-000021000000}"/>
                </a:ext>
              </a:extLst>
            </xdr:cNvPr>
            <xdr:cNvSpPr txBox="1">
              <a:spLocks noChangeArrowheads="1"/>
            </xdr:cNvSpPr>
          </xdr:nvSpPr>
          <xdr:spPr bwMode="auto">
            <a:xfrm>
              <a:off x="627" y="1271"/>
              <a:ext cx="69" cy="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Century"/>
                </a:rPr>
                <a:t>220</a:t>
              </a:r>
              <a:r>
                <a:rPr lang="ja-JP" altLang="en-US" sz="1200" b="0" i="0" u="none" strike="noStrike" baseline="0">
                  <a:solidFill>
                    <a:srgbClr val="000000"/>
                  </a:solidFill>
                  <a:latin typeface="ＭＳ ゴシック"/>
                  <a:ea typeface="ＭＳ ゴシック"/>
                </a:rPr>
                <a:t>℃</a:t>
              </a:r>
              <a:endParaRPr lang="ja-JP" altLang="en-US"/>
            </a:p>
          </xdr:txBody>
        </xdr:sp>
      </xdr:grpSp>
      <xdr:sp macro="" textlink="">
        <xdr:nvSpPr>
          <xdr:cNvPr id="23" name="Text Box 134">
            <a:extLst>
              <a:ext uri="{FF2B5EF4-FFF2-40B4-BE49-F238E27FC236}">
                <a16:creationId xmlns:a16="http://schemas.microsoft.com/office/drawing/2014/main" id="{00000000-0008-0000-0100-000017000000}"/>
              </a:ext>
            </a:extLst>
          </xdr:cNvPr>
          <xdr:cNvSpPr txBox="1">
            <a:spLocks noChangeArrowheads="1"/>
          </xdr:cNvSpPr>
        </xdr:nvSpPr>
        <xdr:spPr bwMode="auto">
          <a:xfrm>
            <a:off x="2145130" y="24327351"/>
            <a:ext cx="381000"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①</a:t>
            </a:r>
            <a:endParaRPr lang="ja-JP" altLang="en-US"/>
          </a:p>
        </xdr:txBody>
      </xdr:sp>
      <xdr:sp macro="" textlink="">
        <xdr:nvSpPr>
          <xdr:cNvPr id="24" name="Text Box 135">
            <a:extLst>
              <a:ext uri="{FF2B5EF4-FFF2-40B4-BE49-F238E27FC236}">
                <a16:creationId xmlns:a16="http://schemas.microsoft.com/office/drawing/2014/main" id="{00000000-0008-0000-0100-000018000000}"/>
              </a:ext>
            </a:extLst>
          </xdr:cNvPr>
          <xdr:cNvSpPr txBox="1">
            <a:spLocks noChangeArrowheads="1"/>
          </xdr:cNvSpPr>
        </xdr:nvSpPr>
        <xdr:spPr bwMode="auto">
          <a:xfrm>
            <a:off x="3365834" y="24317826"/>
            <a:ext cx="390525" cy="330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②</a:t>
            </a:r>
            <a:endParaRPr lang="ja-JP" altLang="en-US"/>
          </a:p>
        </xdr:txBody>
      </xdr:sp>
      <xdr:sp macro="" textlink="">
        <xdr:nvSpPr>
          <xdr:cNvPr id="25" name="Text Box 136">
            <a:extLst>
              <a:ext uri="{FF2B5EF4-FFF2-40B4-BE49-F238E27FC236}">
                <a16:creationId xmlns:a16="http://schemas.microsoft.com/office/drawing/2014/main" id="{00000000-0008-0000-0100-000019000000}"/>
              </a:ext>
            </a:extLst>
          </xdr:cNvPr>
          <xdr:cNvSpPr txBox="1">
            <a:spLocks noChangeArrowheads="1"/>
          </xdr:cNvSpPr>
        </xdr:nvSpPr>
        <xdr:spPr bwMode="auto">
          <a:xfrm>
            <a:off x="4285749" y="24317826"/>
            <a:ext cx="386514"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③</a:t>
            </a:r>
            <a:endParaRPr lang="ja-JP" altLang="en-US"/>
          </a:p>
        </xdr:txBody>
      </xdr:sp>
      <xdr:sp macro="" textlink="">
        <xdr:nvSpPr>
          <xdr:cNvPr id="26" name="Text Box 137">
            <a:extLst>
              <a:ext uri="{FF2B5EF4-FFF2-40B4-BE49-F238E27FC236}">
                <a16:creationId xmlns:a16="http://schemas.microsoft.com/office/drawing/2014/main" id="{00000000-0008-0000-0100-00001A000000}"/>
              </a:ext>
            </a:extLst>
          </xdr:cNvPr>
          <xdr:cNvSpPr txBox="1">
            <a:spLocks noChangeArrowheads="1"/>
          </xdr:cNvSpPr>
        </xdr:nvSpPr>
        <xdr:spPr bwMode="auto">
          <a:xfrm>
            <a:off x="4986588" y="24327351"/>
            <a:ext cx="376990"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④</a:t>
            </a:r>
            <a:endParaRPr lang="ja-JP" altLang="en-US"/>
          </a:p>
        </xdr:txBody>
      </xdr:sp>
      <xdr:sp macro="" textlink="">
        <xdr:nvSpPr>
          <xdr:cNvPr id="27" name="Text Box 138">
            <a:extLst>
              <a:ext uri="{FF2B5EF4-FFF2-40B4-BE49-F238E27FC236}">
                <a16:creationId xmlns:a16="http://schemas.microsoft.com/office/drawing/2014/main" id="{00000000-0008-0000-0100-00001B000000}"/>
              </a:ext>
            </a:extLst>
          </xdr:cNvPr>
          <xdr:cNvSpPr txBox="1">
            <a:spLocks noChangeArrowheads="1"/>
          </xdr:cNvSpPr>
        </xdr:nvSpPr>
        <xdr:spPr bwMode="auto">
          <a:xfrm>
            <a:off x="5763628" y="24333868"/>
            <a:ext cx="376989" cy="324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⑥</a:t>
            </a:r>
            <a:endParaRPr lang="ja-JP" altLang="en-US"/>
          </a:p>
        </xdr:txBody>
      </xdr:sp>
      <xdr:sp macro="" textlink="">
        <xdr:nvSpPr>
          <xdr:cNvPr id="28" name="Line 139">
            <a:extLst>
              <a:ext uri="{FF2B5EF4-FFF2-40B4-BE49-F238E27FC236}">
                <a16:creationId xmlns:a16="http://schemas.microsoft.com/office/drawing/2014/main" id="{00000000-0008-0000-0100-00001C000000}"/>
              </a:ext>
            </a:extLst>
          </xdr:cNvPr>
          <xdr:cNvSpPr>
            <a:spLocks noChangeShapeType="1"/>
          </xdr:cNvSpPr>
        </xdr:nvSpPr>
        <xdr:spPr bwMode="auto">
          <a:xfrm>
            <a:off x="4938963" y="22344054"/>
            <a:ext cx="0" cy="10557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140">
            <a:extLst>
              <a:ext uri="{FF2B5EF4-FFF2-40B4-BE49-F238E27FC236}">
                <a16:creationId xmlns:a16="http://schemas.microsoft.com/office/drawing/2014/main" id="{00000000-0008-0000-0100-00001D000000}"/>
              </a:ext>
            </a:extLst>
          </xdr:cNvPr>
          <xdr:cNvSpPr>
            <a:spLocks noChangeShapeType="1"/>
          </xdr:cNvSpPr>
        </xdr:nvSpPr>
        <xdr:spPr bwMode="auto">
          <a:xfrm>
            <a:off x="5439778" y="22324821"/>
            <a:ext cx="0" cy="10743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141">
            <a:extLst>
              <a:ext uri="{FF2B5EF4-FFF2-40B4-BE49-F238E27FC236}">
                <a16:creationId xmlns:a16="http://schemas.microsoft.com/office/drawing/2014/main" id="{00000000-0008-0000-0100-00001E000000}"/>
              </a:ext>
            </a:extLst>
          </xdr:cNvPr>
          <xdr:cNvSpPr>
            <a:spLocks noChangeShapeType="1"/>
          </xdr:cNvSpPr>
        </xdr:nvSpPr>
        <xdr:spPr bwMode="auto">
          <a:xfrm>
            <a:off x="4929437" y="23335200"/>
            <a:ext cx="51535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142">
            <a:extLst>
              <a:ext uri="{FF2B5EF4-FFF2-40B4-BE49-F238E27FC236}">
                <a16:creationId xmlns:a16="http://schemas.microsoft.com/office/drawing/2014/main" id="{00000000-0008-0000-0100-00001F000000}"/>
              </a:ext>
            </a:extLst>
          </xdr:cNvPr>
          <xdr:cNvSpPr txBox="1">
            <a:spLocks noChangeArrowheads="1"/>
          </xdr:cNvSpPr>
        </xdr:nvSpPr>
        <xdr:spPr bwMode="auto">
          <a:xfrm>
            <a:off x="4996113" y="22959302"/>
            <a:ext cx="386515" cy="33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⑤</a:t>
            </a:r>
            <a:endParaRPr lang="ja-JP" altLang="en-US"/>
          </a:p>
        </xdr:txBody>
      </xdr:sp>
    </xdr:grpSp>
    <xdr:clientData/>
  </xdr:twoCellAnchor>
  <xdr:twoCellAnchor editAs="oneCell">
    <xdr:from>
      <xdr:col>16</xdr:col>
      <xdr:colOff>19050</xdr:colOff>
      <xdr:row>117</xdr:row>
      <xdr:rowOff>47626</xdr:rowOff>
    </xdr:from>
    <xdr:to>
      <xdr:col>23</xdr:col>
      <xdr:colOff>413585</xdr:colOff>
      <xdr:row>134</xdr:row>
      <xdr:rowOff>39103</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8953500" y="23726776"/>
          <a:ext cx="5528510" cy="3229977"/>
          <a:chOff x="9234237" y="21884369"/>
          <a:chExt cx="5528510" cy="3068052"/>
        </a:xfrm>
      </xdr:grpSpPr>
      <xdr:sp macro="" textlink="">
        <xdr:nvSpPr>
          <xdr:cNvPr id="37" name="Rectangle 110">
            <a:extLst>
              <a:ext uri="{FF2B5EF4-FFF2-40B4-BE49-F238E27FC236}">
                <a16:creationId xmlns:a16="http://schemas.microsoft.com/office/drawing/2014/main" id="{00000000-0008-0000-0100-000025000000}"/>
              </a:ext>
            </a:extLst>
          </xdr:cNvPr>
          <xdr:cNvSpPr>
            <a:spLocks noChangeArrowheads="1"/>
          </xdr:cNvSpPr>
        </xdr:nvSpPr>
        <xdr:spPr bwMode="auto">
          <a:xfrm>
            <a:off x="9234237" y="21884369"/>
            <a:ext cx="5528510" cy="306805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8" name="Line 111">
            <a:extLst>
              <a:ext uri="{FF2B5EF4-FFF2-40B4-BE49-F238E27FC236}">
                <a16:creationId xmlns:a16="http://schemas.microsoft.com/office/drawing/2014/main" id="{00000000-0008-0000-0100-000026000000}"/>
              </a:ext>
            </a:extLst>
          </xdr:cNvPr>
          <xdr:cNvSpPr>
            <a:spLocks noChangeShapeType="1"/>
          </xdr:cNvSpPr>
        </xdr:nvSpPr>
        <xdr:spPr bwMode="auto">
          <a:xfrm>
            <a:off x="9453312" y="23804980"/>
            <a:ext cx="5048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112">
            <a:extLst>
              <a:ext uri="{FF2B5EF4-FFF2-40B4-BE49-F238E27FC236}">
                <a16:creationId xmlns:a16="http://schemas.microsoft.com/office/drawing/2014/main" id="{00000000-0008-0000-0100-000027000000}"/>
              </a:ext>
            </a:extLst>
          </xdr:cNvPr>
          <xdr:cNvSpPr>
            <a:spLocks noChangeShapeType="1"/>
          </xdr:cNvSpPr>
        </xdr:nvSpPr>
        <xdr:spPr bwMode="auto">
          <a:xfrm flipV="1">
            <a:off x="9965657" y="23168309"/>
            <a:ext cx="672264" cy="62714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113">
            <a:extLst>
              <a:ext uri="{FF2B5EF4-FFF2-40B4-BE49-F238E27FC236}">
                <a16:creationId xmlns:a16="http://schemas.microsoft.com/office/drawing/2014/main" id="{00000000-0008-0000-0100-000028000000}"/>
              </a:ext>
            </a:extLst>
          </xdr:cNvPr>
          <xdr:cNvSpPr>
            <a:spLocks noChangeShapeType="1"/>
          </xdr:cNvSpPr>
        </xdr:nvSpPr>
        <xdr:spPr bwMode="auto">
          <a:xfrm flipV="1">
            <a:off x="10637921" y="22835937"/>
            <a:ext cx="1679909" cy="322847"/>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114">
            <a:extLst>
              <a:ext uri="{FF2B5EF4-FFF2-40B4-BE49-F238E27FC236}">
                <a16:creationId xmlns:a16="http://schemas.microsoft.com/office/drawing/2014/main" id="{00000000-0008-0000-0100-000029000000}"/>
              </a:ext>
            </a:extLst>
          </xdr:cNvPr>
          <xdr:cNvSpPr>
            <a:spLocks noChangeShapeType="1"/>
          </xdr:cNvSpPr>
        </xdr:nvSpPr>
        <xdr:spPr bwMode="auto">
          <a:xfrm flipV="1">
            <a:off x="12298780" y="22322088"/>
            <a:ext cx="662740" cy="513849"/>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115">
            <a:extLst>
              <a:ext uri="{FF2B5EF4-FFF2-40B4-BE49-F238E27FC236}">
                <a16:creationId xmlns:a16="http://schemas.microsoft.com/office/drawing/2014/main" id="{00000000-0008-0000-0100-00002A000000}"/>
              </a:ext>
            </a:extLst>
          </xdr:cNvPr>
          <xdr:cNvSpPr>
            <a:spLocks noChangeShapeType="1"/>
          </xdr:cNvSpPr>
        </xdr:nvSpPr>
        <xdr:spPr bwMode="auto">
          <a:xfrm>
            <a:off x="12971046" y="22331613"/>
            <a:ext cx="473242"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116">
            <a:extLst>
              <a:ext uri="{FF2B5EF4-FFF2-40B4-BE49-F238E27FC236}">
                <a16:creationId xmlns:a16="http://schemas.microsoft.com/office/drawing/2014/main" id="{00000000-0008-0000-0100-00002B000000}"/>
              </a:ext>
            </a:extLst>
          </xdr:cNvPr>
          <xdr:cNvSpPr>
            <a:spLocks noChangeShapeType="1"/>
          </xdr:cNvSpPr>
        </xdr:nvSpPr>
        <xdr:spPr bwMode="auto">
          <a:xfrm>
            <a:off x="13452308" y="22331613"/>
            <a:ext cx="967539" cy="1264319"/>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117">
            <a:extLst>
              <a:ext uri="{FF2B5EF4-FFF2-40B4-BE49-F238E27FC236}">
                <a16:creationId xmlns:a16="http://schemas.microsoft.com/office/drawing/2014/main" id="{00000000-0008-0000-0100-00002C000000}"/>
              </a:ext>
            </a:extLst>
          </xdr:cNvPr>
          <xdr:cNvSpPr>
            <a:spLocks noChangeShapeType="1"/>
          </xdr:cNvSpPr>
        </xdr:nvSpPr>
        <xdr:spPr bwMode="auto">
          <a:xfrm>
            <a:off x="9956132" y="23795455"/>
            <a:ext cx="0" cy="8978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Line 118">
            <a:extLst>
              <a:ext uri="{FF2B5EF4-FFF2-40B4-BE49-F238E27FC236}">
                <a16:creationId xmlns:a16="http://schemas.microsoft.com/office/drawing/2014/main" id="{00000000-0008-0000-0100-00002D000000}"/>
              </a:ext>
            </a:extLst>
          </xdr:cNvPr>
          <xdr:cNvSpPr>
            <a:spLocks noChangeShapeType="1"/>
          </xdr:cNvSpPr>
        </xdr:nvSpPr>
        <xdr:spPr bwMode="auto">
          <a:xfrm>
            <a:off x="12704345" y="22522567"/>
            <a:ext cx="0" cy="2190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Line 119">
            <a:extLst>
              <a:ext uri="{FF2B5EF4-FFF2-40B4-BE49-F238E27FC236}">
                <a16:creationId xmlns:a16="http://schemas.microsoft.com/office/drawing/2014/main" id="{00000000-0008-0000-0100-00002E000000}"/>
              </a:ext>
            </a:extLst>
          </xdr:cNvPr>
          <xdr:cNvSpPr>
            <a:spLocks noChangeShapeType="1"/>
          </xdr:cNvSpPr>
        </xdr:nvSpPr>
        <xdr:spPr bwMode="auto">
          <a:xfrm>
            <a:off x="13623758" y="22540184"/>
            <a:ext cx="0" cy="2162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120">
            <a:extLst>
              <a:ext uri="{FF2B5EF4-FFF2-40B4-BE49-F238E27FC236}">
                <a16:creationId xmlns:a16="http://schemas.microsoft.com/office/drawing/2014/main" id="{00000000-0008-0000-0100-00002F000000}"/>
              </a:ext>
            </a:extLst>
          </xdr:cNvPr>
          <xdr:cNvSpPr>
            <a:spLocks noChangeShapeType="1"/>
          </xdr:cNvSpPr>
        </xdr:nvSpPr>
        <xdr:spPr bwMode="auto">
          <a:xfrm>
            <a:off x="12298780" y="22826412"/>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121">
            <a:extLst>
              <a:ext uri="{FF2B5EF4-FFF2-40B4-BE49-F238E27FC236}">
                <a16:creationId xmlns:a16="http://schemas.microsoft.com/office/drawing/2014/main" id="{00000000-0008-0000-0100-000030000000}"/>
              </a:ext>
            </a:extLst>
          </xdr:cNvPr>
          <xdr:cNvSpPr>
            <a:spLocks noChangeShapeType="1"/>
          </xdr:cNvSpPr>
        </xdr:nvSpPr>
        <xdr:spPr bwMode="auto">
          <a:xfrm>
            <a:off x="10637921" y="23158784"/>
            <a:ext cx="0" cy="15916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122">
            <a:extLst>
              <a:ext uri="{FF2B5EF4-FFF2-40B4-BE49-F238E27FC236}">
                <a16:creationId xmlns:a16="http://schemas.microsoft.com/office/drawing/2014/main" id="{00000000-0008-0000-0100-000031000000}"/>
              </a:ext>
            </a:extLst>
          </xdr:cNvPr>
          <xdr:cNvSpPr>
            <a:spLocks noChangeShapeType="1"/>
          </xdr:cNvSpPr>
        </xdr:nvSpPr>
        <xdr:spPr bwMode="auto">
          <a:xfrm>
            <a:off x="14257922" y="23366878"/>
            <a:ext cx="0" cy="13254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123">
            <a:extLst>
              <a:ext uri="{FF2B5EF4-FFF2-40B4-BE49-F238E27FC236}">
                <a16:creationId xmlns:a16="http://schemas.microsoft.com/office/drawing/2014/main" id="{00000000-0008-0000-0100-000032000000}"/>
              </a:ext>
            </a:extLst>
          </xdr:cNvPr>
          <xdr:cNvSpPr>
            <a:spLocks noChangeShapeType="1"/>
          </xdr:cNvSpPr>
        </xdr:nvSpPr>
        <xdr:spPr bwMode="auto">
          <a:xfrm>
            <a:off x="9965657" y="24620120"/>
            <a:ext cx="672264"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1" name="Line 124">
            <a:extLst>
              <a:ext uri="{FF2B5EF4-FFF2-40B4-BE49-F238E27FC236}">
                <a16:creationId xmlns:a16="http://schemas.microsoft.com/office/drawing/2014/main" id="{00000000-0008-0000-0100-000033000000}"/>
              </a:ext>
            </a:extLst>
          </xdr:cNvPr>
          <xdr:cNvSpPr>
            <a:spLocks noChangeShapeType="1"/>
          </xdr:cNvSpPr>
        </xdr:nvSpPr>
        <xdr:spPr bwMode="auto">
          <a:xfrm>
            <a:off x="10647445" y="24620120"/>
            <a:ext cx="1653841"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2" name="Line 125">
            <a:extLst>
              <a:ext uri="{FF2B5EF4-FFF2-40B4-BE49-F238E27FC236}">
                <a16:creationId xmlns:a16="http://schemas.microsoft.com/office/drawing/2014/main" id="{00000000-0008-0000-0100-000034000000}"/>
              </a:ext>
            </a:extLst>
          </xdr:cNvPr>
          <xdr:cNvSpPr>
            <a:spLocks noChangeShapeType="1"/>
          </xdr:cNvSpPr>
        </xdr:nvSpPr>
        <xdr:spPr bwMode="auto">
          <a:xfrm>
            <a:off x="12289255" y="24620120"/>
            <a:ext cx="41509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 name="Line 126">
            <a:extLst>
              <a:ext uri="{FF2B5EF4-FFF2-40B4-BE49-F238E27FC236}">
                <a16:creationId xmlns:a16="http://schemas.microsoft.com/office/drawing/2014/main" id="{00000000-0008-0000-0100-000035000000}"/>
              </a:ext>
            </a:extLst>
          </xdr:cNvPr>
          <xdr:cNvSpPr>
            <a:spLocks noChangeShapeType="1"/>
          </xdr:cNvSpPr>
        </xdr:nvSpPr>
        <xdr:spPr bwMode="auto">
          <a:xfrm>
            <a:off x="12723395" y="24620120"/>
            <a:ext cx="90988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4" name="Line 127">
            <a:extLst>
              <a:ext uri="{FF2B5EF4-FFF2-40B4-BE49-F238E27FC236}">
                <a16:creationId xmlns:a16="http://schemas.microsoft.com/office/drawing/2014/main" id="{00000000-0008-0000-0100-000036000000}"/>
              </a:ext>
            </a:extLst>
          </xdr:cNvPr>
          <xdr:cNvSpPr>
            <a:spLocks noChangeShapeType="1"/>
          </xdr:cNvSpPr>
        </xdr:nvSpPr>
        <xdr:spPr bwMode="auto">
          <a:xfrm>
            <a:off x="13623758" y="24620120"/>
            <a:ext cx="62463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nvGrpSpPr>
          <xdr:cNvPr id="55" name="Group 128">
            <a:extLst>
              <a:ext uri="{FF2B5EF4-FFF2-40B4-BE49-F238E27FC236}">
                <a16:creationId xmlns:a16="http://schemas.microsoft.com/office/drawing/2014/main" id="{00000000-0008-0000-0100-000037000000}"/>
              </a:ext>
            </a:extLst>
          </xdr:cNvPr>
          <xdr:cNvGrpSpPr>
            <a:grpSpLocks/>
          </xdr:cNvGrpSpPr>
        </xdr:nvGrpSpPr>
        <xdr:grpSpPr bwMode="auto">
          <a:xfrm>
            <a:off x="9319962" y="22217313"/>
            <a:ext cx="3489158" cy="361950"/>
            <a:chOff x="140" y="1256"/>
            <a:chExt cx="355" cy="38"/>
          </a:xfrm>
        </xdr:grpSpPr>
        <xdr:sp macro="" textlink="">
          <xdr:nvSpPr>
            <xdr:cNvPr id="68" name="Line 129">
              <a:extLst>
                <a:ext uri="{FF2B5EF4-FFF2-40B4-BE49-F238E27FC236}">
                  <a16:creationId xmlns:a16="http://schemas.microsoft.com/office/drawing/2014/main" id="{00000000-0008-0000-0100-000044000000}"/>
                </a:ext>
              </a:extLst>
            </xdr:cNvPr>
            <xdr:cNvSpPr>
              <a:spLocks noChangeShapeType="1"/>
            </xdr:cNvSpPr>
          </xdr:nvSpPr>
          <xdr:spPr bwMode="auto">
            <a:xfrm flipH="1">
              <a:off x="355" y="1269"/>
              <a:ext cx="1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9" name="Text Box 130">
              <a:extLst>
                <a:ext uri="{FF2B5EF4-FFF2-40B4-BE49-F238E27FC236}">
                  <a16:creationId xmlns:a16="http://schemas.microsoft.com/office/drawing/2014/main" id="{00000000-0008-0000-0100-000045000000}"/>
                </a:ext>
              </a:extLst>
            </xdr:cNvPr>
            <xdr:cNvSpPr txBox="1">
              <a:spLocks noChangeArrowheads="1"/>
            </xdr:cNvSpPr>
          </xdr:nvSpPr>
          <xdr:spPr bwMode="auto">
            <a:xfrm>
              <a:off x="140" y="1256"/>
              <a:ext cx="214" cy="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en-US" altLang="ja-JP" sz="1100" b="0" i="0" u="none" strike="noStrike" baseline="0">
                  <a:solidFill>
                    <a:srgbClr val="000000"/>
                  </a:solidFill>
                  <a:latin typeface="Arial" pitchFamily="34" charset="0"/>
                  <a:ea typeface="ＭＳ ゴシック"/>
                  <a:cs typeface="Arial" pitchFamily="34" charset="0"/>
                </a:rPr>
                <a:t>Reflow peak temperature</a:t>
              </a:r>
              <a:r>
                <a:rPr lang="ja-JP" altLang="en-US" sz="1100" b="0" i="0" u="none" strike="noStrike" baseline="0">
                  <a:solidFill>
                    <a:srgbClr val="000000"/>
                  </a:solidFill>
                  <a:latin typeface="Arial" pitchFamily="34" charset="0"/>
                  <a:ea typeface="ＭＳ ゴシック"/>
                  <a:cs typeface="Arial" pitchFamily="34" charset="0"/>
                </a:rPr>
                <a:t> </a:t>
              </a:r>
              <a:endParaRPr lang="ja-JP" altLang="en-US" sz="1100">
                <a:latin typeface="Arial" pitchFamily="34" charset="0"/>
                <a:cs typeface="Arial" pitchFamily="34" charset="0"/>
              </a:endParaRPr>
            </a:p>
          </xdr:txBody>
        </xdr:sp>
      </xdr:grpSp>
      <xdr:grpSp>
        <xdr:nvGrpSpPr>
          <xdr:cNvPr id="56" name="Group 131">
            <a:extLst>
              <a:ext uri="{FF2B5EF4-FFF2-40B4-BE49-F238E27FC236}">
                <a16:creationId xmlns:a16="http://schemas.microsoft.com/office/drawing/2014/main" id="{00000000-0008-0000-0100-000038000000}"/>
              </a:ext>
            </a:extLst>
          </xdr:cNvPr>
          <xdr:cNvGrpSpPr>
            <a:grpSpLocks/>
          </xdr:cNvGrpSpPr>
        </xdr:nvGrpSpPr>
        <xdr:grpSpPr bwMode="auto">
          <a:xfrm>
            <a:off x="12708356" y="22360188"/>
            <a:ext cx="2012187" cy="361950"/>
            <a:chOff x="490" y="1271"/>
            <a:chExt cx="199" cy="38"/>
          </a:xfrm>
        </xdr:grpSpPr>
        <xdr:sp macro="" textlink="">
          <xdr:nvSpPr>
            <xdr:cNvPr id="66" name="Line 132">
              <a:extLst>
                <a:ext uri="{FF2B5EF4-FFF2-40B4-BE49-F238E27FC236}">
                  <a16:creationId xmlns:a16="http://schemas.microsoft.com/office/drawing/2014/main" id="{00000000-0008-0000-0100-000042000000}"/>
                </a:ext>
              </a:extLst>
            </xdr:cNvPr>
            <xdr:cNvSpPr>
              <a:spLocks noChangeShapeType="1"/>
            </xdr:cNvSpPr>
          </xdr:nvSpPr>
          <xdr:spPr bwMode="auto">
            <a:xfrm>
              <a:off x="490" y="1288"/>
              <a:ext cx="137"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7" name="Text Box 133">
              <a:extLst>
                <a:ext uri="{FF2B5EF4-FFF2-40B4-BE49-F238E27FC236}">
                  <a16:creationId xmlns:a16="http://schemas.microsoft.com/office/drawing/2014/main" id="{00000000-0008-0000-0100-000043000000}"/>
                </a:ext>
              </a:extLst>
            </xdr:cNvPr>
            <xdr:cNvSpPr txBox="1">
              <a:spLocks noChangeArrowheads="1"/>
            </xdr:cNvSpPr>
          </xdr:nvSpPr>
          <xdr:spPr bwMode="auto">
            <a:xfrm>
              <a:off x="620" y="1271"/>
              <a:ext cx="69" cy="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Century"/>
                </a:rPr>
                <a:t>220</a:t>
              </a:r>
              <a:r>
                <a:rPr lang="ja-JP" altLang="en-US" sz="1200" b="0" i="0" u="none" strike="noStrike" baseline="0">
                  <a:solidFill>
                    <a:srgbClr val="000000"/>
                  </a:solidFill>
                  <a:latin typeface="ＭＳ ゴシック"/>
                  <a:ea typeface="ＭＳ ゴシック"/>
                </a:rPr>
                <a:t>℃</a:t>
              </a:r>
              <a:endParaRPr lang="ja-JP" altLang="en-US"/>
            </a:p>
          </xdr:txBody>
        </xdr:sp>
      </xdr:grpSp>
      <xdr:sp macro="" textlink="">
        <xdr:nvSpPr>
          <xdr:cNvPr id="57" name="Text Box 134">
            <a:extLst>
              <a:ext uri="{FF2B5EF4-FFF2-40B4-BE49-F238E27FC236}">
                <a16:creationId xmlns:a16="http://schemas.microsoft.com/office/drawing/2014/main" id="{00000000-0008-0000-0100-000039000000}"/>
              </a:ext>
            </a:extLst>
          </xdr:cNvPr>
          <xdr:cNvSpPr txBox="1">
            <a:spLocks noChangeArrowheads="1"/>
          </xdr:cNvSpPr>
        </xdr:nvSpPr>
        <xdr:spPr bwMode="auto">
          <a:xfrm>
            <a:off x="10156157" y="24327351"/>
            <a:ext cx="381000"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①</a:t>
            </a:r>
            <a:endParaRPr lang="ja-JP" altLang="en-US"/>
          </a:p>
        </xdr:txBody>
      </xdr:sp>
      <xdr:sp macro="" textlink="">
        <xdr:nvSpPr>
          <xdr:cNvPr id="58" name="Text Box 135">
            <a:extLst>
              <a:ext uri="{FF2B5EF4-FFF2-40B4-BE49-F238E27FC236}">
                <a16:creationId xmlns:a16="http://schemas.microsoft.com/office/drawing/2014/main" id="{00000000-0008-0000-0100-00003A000000}"/>
              </a:ext>
            </a:extLst>
          </xdr:cNvPr>
          <xdr:cNvSpPr txBox="1">
            <a:spLocks noChangeArrowheads="1"/>
          </xdr:cNvSpPr>
        </xdr:nvSpPr>
        <xdr:spPr bwMode="auto">
          <a:xfrm>
            <a:off x="11416966" y="24317826"/>
            <a:ext cx="390525" cy="330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②</a:t>
            </a:r>
            <a:endParaRPr lang="ja-JP" altLang="en-US"/>
          </a:p>
        </xdr:txBody>
      </xdr:sp>
      <xdr:sp macro="" textlink="">
        <xdr:nvSpPr>
          <xdr:cNvPr id="59" name="Text Box 136">
            <a:extLst>
              <a:ext uri="{FF2B5EF4-FFF2-40B4-BE49-F238E27FC236}">
                <a16:creationId xmlns:a16="http://schemas.microsoft.com/office/drawing/2014/main" id="{00000000-0008-0000-0100-00003B000000}"/>
              </a:ext>
            </a:extLst>
          </xdr:cNvPr>
          <xdr:cNvSpPr txBox="1">
            <a:spLocks noChangeArrowheads="1"/>
          </xdr:cNvSpPr>
        </xdr:nvSpPr>
        <xdr:spPr bwMode="auto">
          <a:xfrm>
            <a:off x="12289255" y="24317826"/>
            <a:ext cx="386515"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③</a:t>
            </a:r>
            <a:endParaRPr lang="ja-JP" altLang="en-US"/>
          </a:p>
        </xdr:txBody>
      </xdr:sp>
      <xdr:sp macro="" textlink="">
        <xdr:nvSpPr>
          <xdr:cNvPr id="60" name="Text Box 137">
            <a:extLst>
              <a:ext uri="{FF2B5EF4-FFF2-40B4-BE49-F238E27FC236}">
                <a16:creationId xmlns:a16="http://schemas.microsoft.com/office/drawing/2014/main" id="{00000000-0008-0000-0100-00003C000000}"/>
              </a:ext>
            </a:extLst>
          </xdr:cNvPr>
          <xdr:cNvSpPr txBox="1">
            <a:spLocks noChangeArrowheads="1"/>
          </xdr:cNvSpPr>
        </xdr:nvSpPr>
        <xdr:spPr bwMode="auto">
          <a:xfrm>
            <a:off x="13037720" y="24327351"/>
            <a:ext cx="381000" cy="32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④</a:t>
            </a:r>
            <a:endParaRPr lang="ja-JP" altLang="en-US"/>
          </a:p>
        </xdr:txBody>
      </xdr:sp>
      <xdr:sp macro="" textlink="">
        <xdr:nvSpPr>
          <xdr:cNvPr id="61" name="Text Box 138">
            <a:extLst>
              <a:ext uri="{FF2B5EF4-FFF2-40B4-BE49-F238E27FC236}">
                <a16:creationId xmlns:a16="http://schemas.microsoft.com/office/drawing/2014/main" id="{00000000-0008-0000-0100-00003D000000}"/>
              </a:ext>
            </a:extLst>
          </xdr:cNvPr>
          <xdr:cNvSpPr txBox="1">
            <a:spLocks noChangeArrowheads="1"/>
          </xdr:cNvSpPr>
        </xdr:nvSpPr>
        <xdr:spPr bwMode="auto">
          <a:xfrm>
            <a:off x="13785683" y="24333868"/>
            <a:ext cx="376989" cy="324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⑥</a:t>
            </a:r>
            <a:endParaRPr lang="ja-JP" altLang="en-US"/>
          </a:p>
        </xdr:txBody>
      </xdr:sp>
      <xdr:sp macro="" textlink="">
        <xdr:nvSpPr>
          <xdr:cNvPr id="62" name="Line 139">
            <a:extLst>
              <a:ext uri="{FF2B5EF4-FFF2-40B4-BE49-F238E27FC236}">
                <a16:creationId xmlns:a16="http://schemas.microsoft.com/office/drawing/2014/main" id="{00000000-0008-0000-0100-00003E000000}"/>
              </a:ext>
            </a:extLst>
          </xdr:cNvPr>
          <xdr:cNvSpPr>
            <a:spLocks noChangeShapeType="1"/>
          </xdr:cNvSpPr>
        </xdr:nvSpPr>
        <xdr:spPr bwMode="auto">
          <a:xfrm>
            <a:off x="12961520" y="22324930"/>
            <a:ext cx="0" cy="10557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 name="Line 140">
            <a:extLst>
              <a:ext uri="{FF2B5EF4-FFF2-40B4-BE49-F238E27FC236}">
                <a16:creationId xmlns:a16="http://schemas.microsoft.com/office/drawing/2014/main" id="{00000000-0008-0000-0100-00003F000000}"/>
              </a:ext>
            </a:extLst>
          </xdr:cNvPr>
          <xdr:cNvSpPr>
            <a:spLocks noChangeShapeType="1"/>
          </xdr:cNvSpPr>
        </xdr:nvSpPr>
        <xdr:spPr bwMode="auto">
          <a:xfrm>
            <a:off x="13442783" y="22336743"/>
            <a:ext cx="0" cy="10887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4" name="Line 141">
            <a:extLst>
              <a:ext uri="{FF2B5EF4-FFF2-40B4-BE49-F238E27FC236}">
                <a16:creationId xmlns:a16="http://schemas.microsoft.com/office/drawing/2014/main" id="{00000000-0008-0000-0100-000040000000}"/>
              </a:ext>
            </a:extLst>
          </xdr:cNvPr>
          <xdr:cNvSpPr>
            <a:spLocks noChangeShapeType="1"/>
          </xdr:cNvSpPr>
        </xdr:nvSpPr>
        <xdr:spPr bwMode="auto">
          <a:xfrm>
            <a:off x="12971045" y="233426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65" name="Text Box 142">
            <a:extLst>
              <a:ext uri="{FF2B5EF4-FFF2-40B4-BE49-F238E27FC236}">
                <a16:creationId xmlns:a16="http://schemas.microsoft.com/office/drawing/2014/main" id="{00000000-0008-0000-0100-000041000000}"/>
              </a:ext>
            </a:extLst>
          </xdr:cNvPr>
          <xdr:cNvSpPr txBox="1">
            <a:spLocks noChangeArrowheads="1"/>
          </xdr:cNvSpPr>
        </xdr:nvSpPr>
        <xdr:spPr bwMode="auto">
          <a:xfrm>
            <a:off x="13028195" y="23019753"/>
            <a:ext cx="390525" cy="332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ゴシック"/>
                <a:ea typeface="ＭＳ ゴシック"/>
              </a:rPr>
              <a:t>⑤</a:t>
            </a:r>
            <a:endParaRPr lang="ja-JP" altLang="en-US"/>
          </a:p>
        </xdr:txBody>
      </xdr:sp>
    </xdr:grpSp>
    <xdr:clientData/>
  </xdr:twoCellAnchor>
  <xdr:twoCellAnchor>
    <xdr:from>
      <xdr:col>9</xdr:col>
      <xdr:colOff>6891</xdr:colOff>
      <xdr:row>15</xdr:row>
      <xdr:rowOff>27748</xdr:rowOff>
    </xdr:from>
    <xdr:to>
      <xdr:col>12</xdr:col>
      <xdr:colOff>28577</xdr:colOff>
      <xdr:row>22</xdr:row>
      <xdr:rowOff>167941</xdr:rowOff>
    </xdr:to>
    <xdr:grpSp>
      <xdr:nvGrpSpPr>
        <xdr:cNvPr id="70" name="グループ化 235566">
          <a:extLst>
            <a:ext uri="{FF2B5EF4-FFF2-40B4-BE49-F238E27FC236}">
              <a16:creationId xmlns:a16="http://schemas.microsoft.com/office/drawing/2014/main" id="{00000000-0008-0000-0100-000046000000}"/>
            </a:ext>
          </a:extLst>
        </xdr:cNvPr>
        <xdr:cNvGrpSpPr/>
      </xdr:nvGrpSpPr>
      <xdr:grpSpPr>
        <a:xfrm>
          <a:off x="5502816" y="2894773"/>
          <a:ext cx="2221961" cy="1473693"/>
          <a:chOff x="5502816" y="2894773"/>
          <a:chExt cx="2221961" cy="1473693"/>
        </a:xfrm>
      </xdr:grpSpPr>
      <xdr:sp macro="" textlink="">
        <xdr:nvSpPr>
          <xdr:cNvPr id="71" name="Rectangle 3">
            <a:extLst>
              <a:ext uri="{FF2B5EF4-FFF2-40B4-BE49-F238E27FC236}">
                <a16:creationId xmlns:a16="http://schemas.microsoft.com/office/drawing/2014/main" id="{00000000-0008-0000-0100-000047000000}"/>
              </a:ext>
            </a:extLst>
          </xdr:cNvPr>
          <xdr:cNvSpPr>
            <a:spLocks noChangeArrowheads="1"/>
          </xdr:cNvSpPr>
        </xdr:nvSpPr>
        <xdr:spPr bwMode="auto">
          <a:xfrm>
            <a:off x="5502816" y="2894773"/>
            <a:ext cx="2221961" cy="1473693"/>
          </a:xfrm>
          <a:prstGeom prst="rect">
            <a:avLst/>
          </a:prstGeom>
          <a:no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mn-ea"/>
                <a:ea typeface="+mn-ea"/>
              </a:rPr>
              <a:t>・ｿｹｯﾄ・ﾌﾟﾗｸﾞ類等々(</a:t>
            </a:r>
            <a:r>
              <a:rPr lang="en-US" altLang="ja-JP" sz="1100" b="1" i="0" u="none" strike="noStrike" baseline="0">
                <a:solidFill>
                  <a:srgbClr val="FF0000"/>
                </a:solidFill>
                <a:latin typeface="+mn-ea"/>
                <a:ea typeface="+mn-ea"/>
              </a:rPr>
              <a:t>L/b</a:t>
            </a:r>
            <a:r>
              <a:rPr lang="ja-JP" altLang="en-US" sz="1100" b="1" i="0" u="none" strike="noStrike" baseline="0">
                <a:solidFill>
                  <a:srgbClr val="FF0000"/>
                </a:solidFill>
                <a:latin typeface="+mn-ea"/>
                <a:ea typeface="+mn-ea"/>
              </a:rPr>
              <a:t>/</a:t>
            </a:r>
            <a:r>
              <a:rPr lang="en-US" altLang="ja-JP" sz="1100" b="1" i="0" u="none" strike="noStrike" baseline="0">
                <a:solidFill>
                  <a:srgbClr val="FF0000"/>
                </a:solidFill>
                <a:latin typeface="+mn-ea"/>
                <a:ea typeface="+mn-ea"/>
              </a:rPr>
              <a:t>y/x</a:t>
            </a:r>
            <a:r>
              <a:rPr lang="ja-JP" altLang="en-US" sz="1100" b="1" i="0" u="none" strike="noStrike" baseline="0">
                <a:solidFill>
                  <a:srgbClr val="FF0000"/>
                </a:solidFill>
                <a:latin typeface="+mn-ea"/>
                <a:ea typeface="+mn-ea"/>
              </a:rPr>
              <a:t>)</a:t>
            </a:r>
            <a:endParaRPr lang="ja-JP" altLang="en-US" b="1">
              <a:solidFill>
                <a:srgbClr val="FF0000"/>
              </a:solidFill>
              <a:latin typeface="+mn-ea"/>
              <a:ea typeface="+mn-ea"/>
            </a:endParaRPr>
          </a:p>
        </xdr:txBody>
      </xdr:sp>
      <xdr:grpSp>
        <xdr:nvGrpSpPr>
          <xdr:cNvPr id="72" name="グループ化 194">
            <a:extLst>
              <a:ext uri="{FF2B5EF4-FFF2-40B4-BE49-F238E27FC236}">
                <a16:creationId xmlns:a16="http://schemas.microsoft.com/office/drawing/2014/main" id="{00000000-0008-0000-0100-000048000000}"/>
              </a:ext>
            </a:extLst>
          </xdr:cNvPr>
          <xdr:cNvGrpSpPr/>
        </xdr:nvGrpSpPr>
        <xdr:grpSpPr>
          <a:xfrm>
            <a:off x="5544180" y="3175782"/>
            <a:ext cx="1998945" cy="1122779"/>
            <a:chOff x="5544180" y="3175782"/>
            <a:chExt cx="1998945" cy="1122779"/>
          </a:xfrm>
        </xdr:grpSpPr>
        <xdr:grpSp>
          <xdr:nvGrpSpPr>
            <xdr:cNvPr id="73" name="Group 158">
              <a:extLst>
                <a:ext uri="{FF2B5EF4-FFF2-40B4-BE49-F238E27FC236}">
                  <a16:creationId xmlns:a16="http://schemas.microsoft.com/office/drawing/2014/main" id="{00000000-0008-0000-0100-000049000000}"/>
                </a:ext>
              </a:extLst>
            </xdr:cNvPr>
            <xdr:cNvGrpSpPr>
              <a:grpSpLocks/>
            </xdr:cNvGrpSpPr>
          </xdr:nvGrpSpPr>
          <xdr:grpSpPr bwMode="auto">
            <a:xfrm>
              <a:off x="5715698" y="3175782"/>
              <a:ext cx="1827427" cy="341512"/>
              <a:chOff x="265" y="2305"/>
              <a:chExt cx="446" cy="90"/>
            </a:xfrm>
          </xdr:grpSpPr>
          <xdr:sp macro="" textlink="">
            <xdr:nvSpPr>
              <xdr:cNvPr id="118" name="Rectangle 159">
                <a:extLst>
                  <a:ext uri="{FF2B5EF4-FFF2-40B4-BE49-F238E27FC236}">
                    <a16:creationId xmlns:a16="http://schemas.microsoft.com/office/drawing/2014/main" id="{00000000-0008-0000-0100-000076000000}"/>
                  </a:ext>
                </a:extLst>
              </xdr:cNvPr>
              <xdr:cNvSpPr>
                <a:spLocks noChangeArrowheads="1"/>
              </xdr:cNvSpPr>
            </xdr:nvSpPr>
            <xdr:spPr bwMode="auto">
              <a:xfrm>
                <a:off x="531" y="2305"/>
                <a:ext cx="180"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9" name="Freeform 160">
                <a:extLst>
                  <a:ext uri="{FF2B5EF4-FFF2-40B4-BE49-F238E27FC236}">
                    <a16:creationId xmlns:a16="http://schemas.microsoft.com/office/drawing/2014/main" id="{00000000-0008-0000-0100-000077000000}"/>
                  </a:ext>
                </a:extLst>
              </xdr:cNvPr>
              <xdr:cNvSpPr>
                <a:spLocks/>
              </xdr:cNvSpPr>
            </xdr:nvSpPr>
            <xdr:spPr bwMode="auto">
              <a:xfrm>
                <a:off x="475" y="2341"/>
                <a:ext cx="55" cy="54"/>
              </a:xfrm>
              <a:custGeom>
                <a:avLst/>
                <a:gdLst>
                  <a:gd name="T0" fmla="*/ 36 w 55"/>
                  <a:gd name="T1" fmla="*/ 0 h 54"/>
                  <a:gd name="T2" fmla="*/ 36 w 55"/>
                  <a:gd name="T3" fmla="*/ 36 h 54"/>
                  <a:gd name="T4" fmla="*/ 0 w 55"/>
                  <a:gd name="T5" fmla="*/ 36 h 54"/>
                  <a:gd name="T6" fmla="*/ 0 w 55"/>
                  <a:gd name="T7" fmla="*/ 54 h 54"/>
                  <a:gd name="T8" fmla="*/ 55 w 55"/>
                  <a:gd name="T9" fmla="*/ 54 h 54"/>
                  <a:gd name="T10" fmla="*/ 55 w 55"/>
                  <a:gd name="T11" fmla="*/ 0 h 54"/>
                  <a:gd name="T12" fmla="*/ 36 w 55"/>
                  <a:gd name="T13" fmla="*/ 0 h 5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5" h="54">
                    <a:moveTo>
                      <a:pt x="36" y="0"/>
                    </a:moveTo>
                    <a:lnTo>
                      <a:pt x="36" y="36"/>
                    </a:lnTo>
                    <a:lnTo>
                      <a:pt x="0" y="36"/>
                    </a:lnTo>
                    <a:lnTo>
                      <a:pt x="0" y="54"/>
                    </a:lnTo>
                    <a:lnTo>
                      <a:pt x="55" y="54"/>
                    </a:lnTo>
                    <a:lnTo>
                      <a:pt x="55" y="0"/>
                    </a:lnTo>
                    <a:lnTo>
                      <a:pt x="36"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20" name="Rectangle 159">
                <a:extLst>
                  <a:ext uri="{FF2B5EF4-FFF2-40B4-BE49-F238E27FC236}">
                    <a16:creationId xmlns:a16="http://schemas.microsoft.com/office/drawing/2014/main" id="{00000000-0008-0000-0100-000078000000}"/>
                  </a:ext>
                </a:extLst>
              </xdr:cNvPr>
              <xdr:cNvSpPr>
                <a:spLocks noChangeArrowheads="1"/>
              </xdr:cNvSpPr>
            </xdr:nvSpPr>
            <xdr:spPr bwMode="auto">
              <a:xfrm>
                <a:off x="265" y="2305"/>
                <a:ext cx="180"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74" name="Group 161">
              <a:extLst>
                <a:ext uri="{FF2B5EF4-FFF2-40B4-BE49-F238E27FC236}">
                  <a16:creationId xmlns:a16="http://schemas.microsoft.com/office/drawing/2014/main" id="{00000000-0008-0000-0100-00004A000000}"/>
                </a:ext>
              </a:extLst>
            </xdr:cNvPr>
            <xdr:cNvGrpSpPr>
              <a:grpSpLocks/>
            </xdr:cNvGrpSpPr>
          </xdr:nvGrpSpPr>
          <xdr:grpSpPr bwMode="auto">
            <a:xfrm>
              <a:off x="6407856" y="3503278"/>
              <a:ext cx="612045" cy="218188"/>
              <a:chOff x="423" y="741"/>
              <a:chExt cx="56" cy="23"/>
            </a:xfrm>
          </xdr:grpSpPr>
          <xdr:grpSp>
            <xdr:nvGrpSpPr>
              <xdr:cNvPr id="111" name="Group 162">
                <a:extLst>
                  <a:ext uri="{FF2B5EF4-FFF2-40B4-BE49-F238E27FC236}">
                    <a16:creationId xmlns:a16="http://schemas.microsoft.com/office/drawing/2014/main" id="{00000000-0008-0000-0100-00006F000000}"/>
                  </a:ext>
                </a:extLst>
              </xdr:cNvPr>
              <xdr:cNvGrpSpPr>
                <a:grpSpLocks/>
              </xdr:cNvGrpSpPr>
            </xdr:nvGrpSpPr>
            <xdr:grpSpPr bwMode="auto">
              <a:xfrm>
                <a:off x="423" y="744"/>
                <a:ext cx="56" cy="20"/>
                <a:chOff x="423" y="744"/>
                <a:chExt cx="56" cy="20"/>
              </a:xfrm>
            </xdr:grpSpPr>
            <xdr:sp macro="" textlink="">
              <xdr:nvSpPr>
                <xdr:cNvPr id="113" name="Line 163">
                  <a:extLst>
                    <a:ext uri="{FF2B5EF4-FFF2-40B4-BE49-F238E27FC236}">
                      <a16:creationId xmlns:a16="http://schemas.microsoft.com/office/drawing/2014/main" id="{00000000-0008-0000-0100-000071000000}"/>
                    </a:ext>
                  </a:extLst>
                </xdr:cNvPr>
                <xdr:cNvSpPr>
                  <a:spLocks noChangeShapeType="1"/>
                </xdr:cNvSpPr>
              </xdr:nvSpPr>
              <xdr:spPr bwMode="auto">
                <a:xfrm>
                  <a:off x="439" y="745"/>
                  <a:ext cx="0"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4" name="Line 164">
                  <a:extLst>
                    <a:ext uri="{FF2B5EF4-FFF2-40B4-BE49-F238E27FC236}">
                      <a16:creationId xmlns:a16="http://schemas.microsoft.com/office/drawing/2014/main" id="{00000000-0008-0000-0100-000072000000}"/>
                    </a:ext>
                  </a:extLst>
                </xdr:cNvPr>
                <xdr:cNvSpPr>
                  <a:spLocks noChangeShapeType="1"/>
                </xdr:cNvSpPr>
              </xdr:nvSpPr>
              <xdr:spPr bwMode="auto">
                <a:xfrm>
                  <a:off x="459" y="744"/>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5" name="Line 165">
                  <a:extLst>
                    <a:ext uri="{FF2B5EF4-FFF2-40B4-BE49-F238E27FC236}">
                      <a16:creationId xmlns:a16="http://schemas.microsoft.com/office/drawing/2014/main" id="{00000000-0008-0000-0100-000073000000}"/>
                    </a:ext>
                  </a:extLst>
                </xdr:cNvPr>
                <xdr:cNvSpPr>
                  <a:spLocks noChangeShapeType="1"/>
                </xdr:cNvSpPr>
              </xdr:nvSpPr>
              <xdr:spPr bwMode="auto">
                <a:xfrm>
                  <a:off x="423" y="760"/>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116" name="Line 166">
                  <a:extLst>
                    <a:ext uri="{FF2B5EF4-FFF2-40B4-BE49-F238E27FC236}">
                      <a16:creationId xmlns:a16="http://schemas.microsoft.com/office/drawing/2014/main" id="{00000000-0008-0000-0100-000074000000}"/>
                    </a:ext>
                  </a:extLst>
                </xdr:cNvPr>
                <xdr:cNvSpPr>
                  <a:spLocks noChangeShapeType="1"/>
                </xdr:cNvSpPr>
              </xdr:nvSpPr>
              <xdr:spPr bwMode="auto">
                <a:xfrm>
                  <a:off x="440" y="760"/>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7" name="Line 167">
                  <a:extLst>
                    <a:ext uri="{FF2B5EF4-FFF2-40B4-BE49-F238E27FC236}">
                      <a16:creationId xmlns:a16="http://schemas.microsoft.com/office/drawing/2014/main" id="{00000000-0008-0000-0100-000075000000}"/>
                    </a:ext>
                  </a:extLst>
                </xdr:cNvPr>
                <xdr:cNvSpPr>
                  <a:spLocks noChangeShapeType="1"/>
                </xdr:cNvSpPr>
              </xdr:nvSpPr>
              <xdr:spPr bwMode="auto">
                <a:xfrm>
                  <a:off x="459" y="759"/>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grpSp>
          <xdr:sp macro="" textlink="">
            <xdr:nvSpPr>
              <xdr:cNvPr id="112" name="Text Box 168">
                <a:extLst>
                  <a:ext uri="{FF2B5EF4-FFF2-40B4-BE49-F238E27FC236}">
                    <a16:creationId xmlns:a16="http://schemas.microsoft.com/office/drawing/2014/main" id="{00000000-0008-0000-0100-000070000000}"/>
                  </a:ext>
                </a:extLst>
              </xdr:cNvPr>
              <xdr:cNvSpPr txBox="1">
                <a:spLocks noChangeArrowheads="1"/>
              </xdr:cNvSpPr>
            </xdr:nvSpPr>
            <xdr:spPr bwMode="auto">
              <a:xfrm>
                <a:off x="443" y="741"/>
                <a:ext cx="8"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en-US" altLang="ja-JP" b="1">
                    <a:solidFill>
                      <a:srgbClr val="FF0000"/>
                    </a:solidFill>
                    <a:latin typeface="+mn-ea"/>
                    <a:ea typeface="+mn-ea"/>
                  </a:rPr>
                  <a:t>L</a:t>
                </a:r>
                <a:endParaRPr lang="ja-JP" altLang="en-US" b="1">
                  <a:solidFill>
                    <a:srgbClr val="FF0000"/>
                  </a:solidFill>
                  <a:latin typeface="+mn-ea"/>
                  <a:ea typeface="+mn-ea"/>
                </a:endParaRPr>
              </a:p>
            </xdr:txBody>
          </xdr:sp>
        </xdr:grpSp>
        <xdr:grpSp>
          <xdr:nvGrpSpPr>
            <xdr:cNvPr id="75" name="Group 170">
              <a:extLst>
                <a:ext uri="{FF2B5EF4-FFF2-40B4-BE49-F238E27FC236}">
                  <a16:creationId xmlns:a16="http://schemas.microsoft.com/office/drawing/2014/main" id="{00000000-0008-0000-0100-00004B000000}"/>
                </a:ext>
              </a:extLst>
            </xdr:cNvPr>
            <xdr:cNvGrpSpPr>
              <a:grpSpLocks/>
            </xdr:cNvGrpSpPr>
          </xdr:nvGrpSpPr>
          <xdr:grpSpPr bwMode="auto">
            <a:xfrm rot="16200000">
              <a:off x="5926895" y="3401486"/>
              <a:ext cx="285788" cy="541253"/>
              <a:chOff x="400" y="711"/>
              <a:chExt cx="28" cy="53"/>
            </a:xfrm>
          </xdr:grpSpPr>
          <xdr:sp macro="" textlink="">
            <xdr:nvSpPr>
              <xdr:cNvPr id="105" name="Line 171">
                <a:extLst>
                  <a:ext uri="{FF2B5EF4-FFF2-40B4-BE49-F238E27FC236}">
                    <a16:creationId xmlns:a16="http://schemas.microsoft.com/office/drawing/2014/main" id="{00000000-0008-0000-0100-000069000000}"/>
                  </a:ext>
                </a:extLst>
              </xdr:cNvPr>
              <xdr:cNvSpPr>
                <a:spLocks noChangeShapeType="1"/>
              </xdr:cNvSpPr>
            </xdr:nvSpPr>
            <xdr:spPr bwMode="auto">
              <a:xfrm flipV="1">
                <a:off x="400" y="742"/>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106" name="Group 172">
                <a:extLst>
                  <a:ext uri="{FF2B5EF4-FFF2-40B4-BE49-F238E27FC236}">
                    <a16:creationId xmlns:a16="http://schemas.microsoft.com/office/drawing/2014/main" id="{00000000-0008-0000-0100-00006A000000}"/>
                  </a:ext>
                </a:extLst>
              </xdr:cNvPr>
              <xdr:cNvGrpSpPr>
                <a:grpSpLocks/>
              </xdr:cNvGrpSpPr>
            </xdr:nvGrpSpPr>
            <xdr:grpSpPr bwMode="auto">
              <a:xfrm>
                <a:off x="400" y="711"/>
                <a:ext cx="28" cy="53"/>
                <a:chOff x="400" y="711"/>
                <a:chExt cx="28" cy="53"/>
              </a:xfrm>
            </xdr:grpSpPr>
            <xdr:sp macro="" textlink="">
              <xdr:nvSpPr>
                <xdr:cNvPr id="107" name="Line 173">
                  <a:extLst>
                    <a:ext uri="{FF2B5EF4-FFF2-40B4-BE49-F238E27FC236}">
                      <a16:creationId xmlns:a16="http://schemas.microsoft.com/office/drawing/2014/main" id="{00000000-0008-0000-0100-00006B000000}"/>
                    </a:ext>
                  </a:extLst>
                </xdr:cNvPr>
                <xdr:cNvSpPr>
                  <a:spLocks noChangeShapeType="1"/>
                </xdr:cNvSpPr>
              </xdr:nvSpPr>
              <xdr:spPr bwMode="auto">
                <a:xfrm>
                  <a:off x="400" y="733"/>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08" name="Line 174">
                  <a:extLst>
                    <a:ext uri="{FF2B5EF4-FFF2-40B4-BE49-F238E27FC236}">
                      <a16:creationId xmlns:a16="http://schemas.microsoft.com/office/drawing/2014/main" id="{00000000-0008-0000-0100-00006C000000}"/>
                    </a:ext>
                  </a:extLst>
                </xdr:cNvPr>
                <xdr:cNvSpPr>
                  <a:spLocks noChangeShapeType="1"/>
                </xdr:cNvSpPr>
              </xdr:nvSpPr>
              <xdr:spPr bwMode="auto">
                <a:xfrm>
                  <a:off x="407" y="711"/>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09" name="Line 175">
                  <a:extLst>
                    <a:ext uri="{FF2B5EF4-FFF2-40B4-BE49-F238E27FC236}">
                      <a16:creationId xmlns:a16="http://schemas.microsoft.com/office/drawing/2014/main" id="{00000000-0008-0000-0100-00006D000000}"/>
                    </a:ext>
                  </a:extLst>
                </xdr:cNvPr>
                <xdr:cNvSpPr>
                  <a:spLocks noChangeShapeType="1"/>
                </xdr:cNvSpPr>
              </xdr:nvSpPr>
              <xdr:spPr bwMode="auto">
                <a:xfrm>
                  <a:off x="407" y="742"/>
                  <a:ext cx="0" cy="22"/>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110" name="Line 176">
                  <a:extLst>
                    <a:ext uri="{FF2B5EF4-FFF2-40B4-BE49-F238E27FC236}">
                      <a16:creationId xmlns:a16="http://schemas.microsoft.com/office/drawing/2014/main" id="{00000000-0008-0000-0100-00006E000000}"/>
                    </a:ext>
                  </a:extLst>
                </xdr:cNvPr>
                <xdr:cNvSpPr>
                  <a:spLocks noChangeShapeType="1"/>
                </xdr:cNvSpPr>
              </xdr:nvSpPr>
              <xdr:spPr bwMode="auto">
                <a:xfrm>
                  <a:off x="407" y="720"/>
                  <a:ext cx="0" cy="2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grpSp>
        <xdr:sp macro="" textlink="">
          <xdr:nvSpPr>
            <xdr:cNvPr id="76" name="正方形/長方形 465">
              <a:extLst>
                <a:ext uri="{FF2B5EF4-FFF2-40B4-BE49-F238E27FC236}">
                  <a16:creationId xmlns:a16="http://schemas.microsoft.com/office/drawing/2014/main" id="{00000000-0008-0000-0100-00004C000000}"/>
                </a:ext>
              </a:extLst>
            </xdr:cNvPr>
            <xdr:cNvSpPr/>
          </xdr:nvSpPr>
          <xdr:spPr>
            <a:xfrm>
              <a:off x="6217827"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7" name="正方形/長方形 466">
              <a:extLst>
                <a:ext uri="{FF2B5EF4-FFF2-40B4-BE49-F238E27FC236}">
                  <a16:creationId xmlns:a16="http://schemas.microsoft.com/office/drawing/2014/main" id="{00000000-0008-0000-0100-00004D000000}"/>
                </a:ext>
              </a:extLst>
            </xdr:cNvPr>
            <xdr:cNvSpPr/>
          </xdr:nvSpPr>
          <xdr:spPr>
            <a:xfrm>
              <a:off x="6217829"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8" name="正方形/長方形 467">
              <a:extLst>
                <a:ext uri="{FF2B5EF4-FFF2-40B4-BE49-F238E27FC236}">
                  <a16:creationId xmlns:a16="http://schemas.microsoft.com/office/drawing/2014/main" id="{00000000-0008-0000-0100-00004E000000}"/>
                </a:ext>
              </a:extLst>
            </xdr:cNvPr>
            <xdr:cNvSpPr/>
          </xdr:nvSpPr>
          <xdr:spPr>
            <a:xfrm>
              <a:off x="6023110"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9" name="正方形/長方形 468">
              <a:extLst>
                <a:ext uri="{FF2B5EF4-FFF2-40B4-BE49-F238E27FC236}">
                  <a16:creationId xmlns:a16="http://schemas.microsoft.com/office/drawing/2014/main" id="{00000000-0008-0000-0100-00004F000000}"/>
                </a:ext>
              </a:extLst>
            </xdr:cNvPr>
            <xdr:cNvSpPr/>
          </xdr:nvSpPr>
          <xdr:spPr>
            <a:xfrm>
              <a:off x="6023112"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0" name="正方形/長方形 469">
              <a:extLst>
                <a:ext uri="{FF2B5EF4-FFF2-40B4-BE49-F238E27FC236}">
                  <a16:creationId xmlns:a16="http://schemas.microsoft.com/office/drawing/2014/main" id="{00000000-0008-0000-0100-000050000000}"/>
                </a:ext>
              </a:extLst>
            </xdr:cNvPr>
            <xdr:cNvSpPr/>
          </xdr:nvSpPr>
          <xdr:spPr>
            <a:xfrm>
              <a:off x="5842303"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 name="正方形/長方形 470">
              <a:extLst>
                <a:ext uri="{FF2B5EF4-FFF2-40B4-BE49-F238E27FC236}">
                  <a16:creationId xmlns:a16="http://schemas.microsoft.com/office/drawing/2014/main" id="{00000000-0008-0000-0100-000051000000}"/>
                </a:ext>
              </a:extLst>
            </xdr:cNvPr>
            <xdr:cNvSpPr/>
          </xdr:nvSpPr>
          <xdr:spPr>
            <a:xfrm>
              <a:off x="5842306"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 name="フリーフォーム 471">
              <a:extLst>
                <a:ext uri="{FF2B5EF4-FFF2-40B4-BE49-F238E27FC236}">
                  <a16:creationId xmlns:a16="http://schemas.microsoft.com/office/drawing/2014/main" id="{00000000-0008-0000-0100-000052000000}"/>
                </a:ext>
              </a:extLst>
            </xdr:cNvPr>
            <xdr:cNvSpPr/>
          </xdr:nvSpPr>
          <xdr:spPr>
            <a:xfrm>
              <a:off x="6086727" y="3786118"/>
              <a:ext cx="1207220" cy="483140"/>
            </a:xfrm>
            <a:custGeom>
              <a:avLst/>
              <a:gdLst>
                <a:gd name="connsiteX0" fmla="*/ 0 w 1350818"/>
                <a:gd name="connsiteY0" fmla="*/ 0 h 320386"/>
                <a:gd name="connsiteX1" fmla="*/ 303068 w 1350818"/>
                <a:gd name="connsiteY1" fmla="*/ 320386 h 320386"/>
                <a:gd name="connsiteX2" fmla="*/ 1350818 w 1350818"/>
                <a:gd name="connsiteY2" fmla="*/ 320386 h 320386"/>
              </a:gdLst>
              <a:ahLst/>
              <a:cxnLst>
                <a:cxn ang="0">
                  <a:pos x="connsiteX0" y="connsiteY0"/>
                </a:cxn>
                <a:cxn ang="0">
                  <a:pos x="connsiteX1" y="connsiteY1"/>
                </a:cxn>
                <a:cxn ang="0">
                  <a:pos x="connsiteX2" y="connsiteY2"/>
                </a:cxn>
              </a:cxnLst>
              <a:rect l="l" t="t" r="r" b="b"/>
              <a:pathLst>
                <a:path w="1350818" h="320386">
                  <a:moveTo>
                    <a:pt x="0" y="0"/>
                  </a:moveTo>
                  <a:lnTo>
                    <a:pt x="303068" y="320386"/>
                  </a:lnTo>
                  <a:lnTo>
                    <a:pt x="1350818" y="320386"/>
                  </a:lnTo>
                </a:path>
              </a:pathLst>
            </a:custGeom>
            <a:noFill/>
            <a:ln w="9525">
              <a:solidFill>
                <a:schemeClr val="tx1"/>
              </a:solidFill>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nvGrpSpPr>
            <xdr:cNvPr id="83" name="グループ化 472">
              <a:extLst>
                <a:ext uri="{FF2B5EF4-FFF2-40B4-BE49-F238E27FC236}">
                  <a16:creationId xmlns:a16="http://schemas.microsoft.com/office/drawing/2014/main" id="{00000000-0008-0000-0100-000053000000}"/>
                </a:ext>
              </a:extLst>
            </xdr:cNvPr>
            <xdr:cNvGrpSpPr/>
          </xdr:nvGrpSpPr>
          <xdr:grpSpPr>
            <a:xfrm>
              <a:off x="6427427" y="4083162"/>
              <a:ext cx="818239" cy="199215"/>
              <a:chOff x="4085230" y="3597458"/>
              <a:chExt cx="759945" cy="199215"/>
            </a:xfrm>
          </xdr:grpSpPr>
          <xdr:sp macro="" textlink="">
            <xdr:nvSpPr>
              <xdr:cNvPr id="102" name="Text Box 179">
                <a:extLst>
                  <a:ext uri="{FF2B5EF4-FFF2-40B4-BE49-F238E27FC236}">
                    <a16:creationId xmlns:a16="http://schemas.microsoft.com/office/drawing/2014/main" id="{00000000-0008-0000-0100-000066000000}"/>
                  </a:ext>
                </a:extLst>
              </xdr:cNvPr>
              <xdr:cNvSpPr txBox="1">
                <a:spLocks noChangeArrowheads="1"/>
              </xdr:cNvSpPr>
            </xdr:nvSpPr>
            <xdr:spPr bwMode="auto">
              <a:xfrm>
                <a:off x="4085230" y="3597458"/>
                <a:ext cx="101659"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endParaRPr lang="ja-JP" altLang="en-US" b="1">
                  <a:solidFill>
                    <a:srgbClr val="FF0000"/>
                  </a:solidFill>
                  <a:latin typeface="+mn-ea"/>
                  <a:ea typeface="+mn-ea"/>
                </a:endParaRPr>
              </a:p>
            </xdr:txBody>
          </xdr:sp>
          <xdr:sp macro="" textlink="">
            <xdr:nvSpPr>
              <xdr:cNvPr id="103" name="Text Box 179">
                <a:extLst>
                  <a:ext uri="{FF2B5EF4-FFF2-40B4-BE49-F238E27FC236}">
                    <a16:creationId xmlns:a16="http://schemas.microsoft.com/office/drawing/2014/main" id="{00000000-0008-0000-0100-000067000000}"/>
                  </a:ext>
                </a:extLst>
              </xdr:cNvPr>
              <xdr:cNvSpPr txBox="1">
                <a:spLocks noChangeArrowheads="1"/>
              </xdr:cNvSpPr>
            </xdr:nvSpPr>
            <xdr:spPr bwMode="auto">
              <a:xfrm>
                <a:off x="4469019" y="3637972"/>
                <a:ext cx="12543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endParaRPr lang="ja-JP" altLang="en-US" b="1">
                  <a:solidFill>
                    <a:srgbClr val="FF0000"/>
                  </a:solidFill>
                  <a:latin typeface="+mn-ea"/>
                  <a:ea typeface="+mn-ea"/>
                </a:endParaRPr>
              </a:p>
            </xdr:txBody>
          </xdr:sp>
          <xdr:sp macro="" textlink="">
            <xdr:nvSpPr>
              <xdr:cNvPr id="104" name="Text Box 179">
                <a:extLst>
                  <a:ext uri="{FF2B5EF4-FFF2-40B4-BE49-F238E27FC236}">
                    <a16:creationId xmlns:a16="http://schemas.microsoft.com/office/drawing/2014/main" id="{00000000-0008-0000-0100-000068000000}"/>
                  </a:ext>
                </a:extLst>
              </xdr:cNvPr>
              <xdr:cNvSpPr txBox="1">
                <a:spLocks noChangeArrowheads="1"/>
              </xdr:cNvSpPr>
            </xdr:nvSpPr>
            <xdr:spPr bwMode="auto">
              <a:xfrm>
                <a:off x="4619942" y="3637968"/>
                <a:ext cx="225233" cy="11910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endParaRPr lang="en-US" altLang="ja-JP" b="1">
                  <a:solidFill>
                    <a:srgbClr val="FF0000"/>
                  </a:solidFill>
                  <a:latin typeface="+mn-ea"/>
                  <a:ea typeface="+mn-ea"/>
                </a:endParaRPr>
              </a:p>
            </xdr:txBody>
          </xdr:sp>
        </xdr:grpSp>
        <xdr:sp macro="" textlink="">
          <xdr:nvSpPr>
            <xdr:cNvPr id="84" name="正方形/長方形 488">
              <a:extLst>
                <a:ext uri="{FF2B5EF4-FFF2-40B4-BE49-F238E27FC236}">
                  <a16:creationId xmlns:a16="http://schemas.microsoft.com/office/drawing/2014/main" id="{00000000-0008-0000-0100-000054000000}"/>
                </a:ext>
              </a:extLst>
            </xdr:cNvPr>
            <xdr:cNvSpPr/>
          </xdr:nvSpPr>
          <xdr:spPr>
            <a:xfrm>
              <a:off x="6814320" y="3862318"/>
              <a:ext cx="255477"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5" name="Text Box 179">
              <a:extLst>
                <a:ext uri="{FF2B5EF4-FFF2-40B4-BE49-F238E27FC236}">
                  <a16:creationId xmlns:a16="http://schemas.microsoft.com/office/drawing/2014/main" id="{00000000-0008-0000-0100-000055000000}"/>
                </a:ext>
              </a:extLst>
            </xdr:cNvPr>
            <xdr:cNvSpPr txBox="1">
              <a:spLocks noChangeArrowheads="1"/>
            </xdr:cNvSpPr>
          </xdr:nvSpPr>
          <xdr:spPr bwMode="auto">
            <a:xfrm>
              <a:off x="7074159" y="3871435"/>
              <a:ext cx="136132"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86" name="Text Box 179">
              <a:extLst>
                <a:ext uri="{FF2B5EF4-FFF2-40B4-BE49-F238E27FC236}">
                  <a16:creationId xmlns:a16="http://schemas.microsoft.com/office/drawing/2014/main" id="{00000000-0008-0000-0100-000056000000}"/>
                </a:ext>
              </a:extLst>
            </xdr:cNvPr>
            <xdr:cNvSpPr txBox="1">
              <a:spLocks noChangeArrowheads="1"/>
            </xdr:cNvSpPr>
          </xdr:nvSpPr>
          <xdr:spPr bwMode="auto">
            <a:xfrm>
              <a:off x="6850578" y="3867105"/>
              <a:ext cx="13485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grpSp>
          <xdr:nvGrpSpPr>
            <xdr:cNvPr id="87" name="グループ化 491">
              <a:extLst>
                <a:ext uri="{FF2B5EF4-FFF2-40B4-BE49-F238E27FC236}">
                  <a16:creationId xmlns:a16="http://schemas.microsoft.com/office/drawing/2014/main" id="{00000000-0008-0000-0100-000057000000}"/>
                </a:ext>
              </a:extLst>
            </xdr:cNvPr>
            <xdr:cNvGrpSpPr/>
          </xdr:nvGrpSpPr>
          <xdr:grpSpPr>
            <a:xfrm>
              <a:off x="6607128" y="3857626"/>
              <a:ext cx="676793" cy="173448"/>
              <a:chOff x="2086840" y="3498777"/>
              <a:chExt cx="627784" cy="173448"/>
            </a:xfrm>
          </xdr:grpSpPr>
          <xdr:sp macro="" textlink="">
            <xdr:nvSpPr>
              <xdr:cNvPr id="100" name="弦 524">
                <a:extLst>
                  <a:ext uri="{FF2B5EF4-FFF2-40B4-BE49-F238E27FC236}">
                    <a16:creationId xmlns:a16="http://schemas.microsoft.com/office/drawing/2014/main" id="{00000000-0008-0000-0100-000064000000}"/>
                  </a:ext>
                </a:extLst>
              </xdr:cNvPr>
              <xdr:cNvSpPr/>
            </xdr:nvSpPr>
            <xdr:spPr>
              <a:xfrm rot="6788223">
                <a:off x="2125281" y="3551945"/>
                <a:ext cx="120280" cy="120280"/>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101" name="線吹き出し 2 (枠付き) 525">
                <a:extLst>
                  <a:ext uri="{FF2B5EF4-FFF2-40B4-BE49-F238E27FC236}">
                    <a16:creationId xmlns:a16="http://schemas.microsoft.com/office/drawing/2014/main" id="{00000000-0008-0000-0100-000065000000}"/>
                  </a:ext>
                </a:extLst>
              </xdr:cNvPr>
              <xdr:cNvSpPr/>
            </xdr:nvSpPr>
            <xdr:spPr>
              <a:xfrm>
                <a:off x="2086840" y="3498777"/>
                <a:ext cx="627784" cy="164018"/>
              </a:xfrm>
              <a:prstGeom prst="borderCallout2">
                <a:avLst>
                  <a:gd name="adj1" fmla="val 52084"/>
                  <a:gd name="adj2" fmla="val -747"/>
                  <a:gd name="adj3" fmla="val 52083"/>
                  <a:gd name="adj4" fmla="val -13908"/>
                  <a:gd name="adj5" fmla="val -210279"/>
                  <a:gd name="adj6" fmla="val -53944"/>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grpSp>
          <xdr:nvGrpSpPr>
            <xdr:cNvPr id="88" name="グループ化 492">
              <a:extLst>
                <a:ext uri="{FF2B5EF4-FFF2-40B4-BE49-F238E27FC236}">
                  <a16:creationId xmlns:a16="http://schemas.microsoft.com/office/drawing/2014/main" id="{00000000-0008-0000-0100-000058000000}"/>
                </a:ext>
              </a:extLst>
            </xdr:cNvPr>
            <xdr:cNvGrpSpPr/>
          </xdr:nvGrpSpPr>
          <xdr:grpSpPr>
            <a:xfrm>
              <a:off x="6443541" y="4099346"/>
              <a:ext cx="849487" cy="199215"/>
              <a:chOff x="1989240" y="3789853"/>
              <a:chExt cx="790146" cy="199215"/>
            </a:xfrm>
          </xdr:grpSpPr>
          <xdr:sp macro="" textlink="">
            <xdr:nvSpPr>
              <xdr:cNvPr id="92" name="Text Box 179">
                <a:extLst>
                  <a:ext uri="{FF2B5EF4-FFF2-40B4-BE49-F238E27FC236}">
                    <a16:creationId xmlns:a16="http://schemas.microsoft.com/office/drawing/2014/main" id="{00000000-0008-0000-0100-00005C000000}"/>
                  </a:ext>
                </a:extLst>
              </xdr:cNvPr>
              <xdr:cNvSpPr txBox="1">
                <a:spLocks noChangeArrowheads="1"/>
              </xdr:cNvSpPr>
            </xdr:nvSpPr>
            <xdr:spPr bwMode="auto">
              <a:xfrm>
                <a:off x="1989240" y="3789853"/>
                <a:ext cx="101659"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sz="1000" b="1" i="0" u="none" strike="noStrike" baseline="0">
                    <a:solidFill>
                      <a:srgbClr val="FF0000"/>
                    </a:solidFill>
                    <a:latin typeface="+mn-ea"/>
                    <a:ea typeface="+mn-ea"/>
                  </a:rPr>
                  <a:t>b</a:t>
                </a:r>
                <a:endParaRPr lang="ja-JP" altLang="en-US" b="1">
                  <a:solidFill>
                    <a:srgbClr val="FF0000"/>
                  </a:solidFill>
                  <a:latin typeface="+mn-ea"/>
                  <a:ea typeface="+mn-ea"/>
                </a:endParaRPr>
              </a:p>
            </xdr:txBody>
          </xdr:sp>
          <xdr:sp macro="" textlink="">
            <xdr:nvSpPr>
              <xdr:cNvPr id="93" name="Text Box 179">
                <a:extLst>
                  <a:ext uri="{FF2B5EF4-FFF2-40B4-BE49-F238E27FC236}">
                    <a16:creationId xmlns:a16="http://schemas.microsoft.com/office/drawing/2014/main" id="{00000000-0008-0000-0100-00005D000000}"/>
                  </a:ext>
                </a:extLst>
              </xdr:cNvPr>
              <xdr:cNvSpPr txBox="1">
                <a:spLocks noChangeArrowheads="1"/>
              </xdr:cNvSpPr>
            </xdr:nvSpPr>
            <xdr:spPr bwMode="auto">
              <a:xfrm>
                <a:off x="2373030" y="3804396"/>
                <a:ext cx="12543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x</a:t>
                </a:r>
                <a:endParaRPr lang="ja-JP" altLang="en-US" b="1">
                  <a:solidFill>
                    <a:srgbClr val="FF0000"/>
                  </a:solidFill>
                  <a:latin typeface="+mn-ea"/>
                  <a:ea typeface="+mn-ea"/>
                </a:endParaRPr>
              </a:p>
            </xdr:txBody>
          </xdr:sp>
          <xdr:sp macro="" textlink="">
            <xdr:nvSpPr>
              <xdr:cNvPr id="94" name="正方形/長方形 518">
                <a:extLst>
                  <a:ext uri="{FF2B5EF4-FFF2-40B4-BE49-F238E27FC236}">
                    <a16:creationId xmlns:a16="http://schemas.microsoft.com/office/drawing/2014/main" id="{00000000-0008-0000-0100-00005E000000}"/>
                  </a:ext>
                </a:extLst>
              </xdr:cNvPr>
              <xdr:cNvSpPr/>
            </xdr:nvSpPr>
            <xdr:spPr>
              <a:xfrm>
                <a:off x="2145234" y="3809470"/>
                <a:ext cx="634152"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95" name="フローチャート: 論理和 519">
                <a:extLst>
                  <a:ext uri="{FF2B5EF4-FFF2-40B4-BE49-F238E27FC236}">
                    <a16:creationId xmlns:a16="http://schemas.microsoft.com/office/drawing/2014/main" id="{00000000-0008-0000-0100-00005F000000}"/>
                  </a:ext>
                </a:extLst>
              </xdr:cNvPr>
              <xdr:cNvSpPr/>
            </xdr:nvSpPr>
            <xdr:spPr>
              <a:xfrm>
                <a:off x="2183670" y="3831118"/>
                <a:ext cx="112118"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nvGrpSpPr>
              <xdr:cNvPr id="96" name="グループ化 520">
                <a:extLst>
                  <a:ext uri="{FF2B5EF4-FFF2-40B4-BE49-F238E27FC236}">
                    <a16:creationId xmlns:a16="http://schemas.microsoft.com/office/drawing/2014/main" id="{00000000-0008-0000-0100-000060000000}"/>
                  </a:ext>
                </a:extLst>
              </xdr:cNvPr>
              <xdr:cNvGrpSpPr/>
            </xdr:nvGrpSpPr>
            <xdr:grpSpPr>
              <a:xfrm>
                <a:off x="2545614" y="3817379"/>
                <a:ext cx="226424" cy="134218"/>
                <a:chOff x="4699718" y="3767960"/>
                <a:chExt cx="251491" cy="151536"/>
              </a:xfrm>
            </xdr:grpSpPr>
            <xdr:sp macro="" textlink="">
              <xdr:nvSpPr>
                <xdr:cNvPr id="98" name="Text Box 179">
                  <a:extLst>
                    <a:ext uri="{FF2B5EF4-FFF2-40B4-BE49-F238E27FC236}">
                      <a16:creationId xmlns:a16="http://schemas.microsoft.com/office/drawing/2014/main" id="{00000000-0008-0000-0100-000062000000}"/>
                    </a:ext>
                  </a:extLst>
                </xdr:cNvPr>
                <xdr:cNvSpPr txBox="1">
                  <a:spLocks noChangeArrowheads="1"/>
                </xdr:cNvSpPr>
              </xdr:nvSpPr>
              <xdr:spPr bwMode="auto">
                <a:xfrm>
                  <a:off x="4699718" y="3767960"/>
                  <a:ext cx="25149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M</a:t>
                  </a:r>
                </a:p>
              </xdr:txBody>
            </xdr:sp>
            <xdr:sp macro="" textlink="">
              <xdr:nvSpPr>
                <xdr:cNvPr id="99" name="楕円 523">
                  <a:extLst>
                    <a:ext uri="{FF2B5EF4-FFF2-40B4-BE49-F238E27FC236}">
                      <a16:creationId xmlns:a16="http://schemas.microsoft.com/office/drawing/2014/main" id="{00000000-0008-0000-0100-000063000000}"/>
                    </a:ext>
                  </a:extLst>
                </xdr:cNvPr>
                <xdr:cNvSpPr/>
              </xdr:nvSpPr>
              <xdr:spPr>
                <a:xfrm>
                  <a:off x="4759301" y="3780949"/>
                  <a:ext cx="138545" cy="138547"/>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sp macro="" textlink="">
            <xdr:nvSpPr>
              <xdr:cNvPr id="97" name="正方形/長方形 521">
                <a:extLst>
                  <a:ext uri="{FF2B5EF4-FFF2-40B4-BE49-F238E27FC236}">
                    <a16:creationId xmlns:a16="http://schemas.microsoft.com/office/drawing/2014/main" id="{00000000-0008-0000-0100-000061000000}"/>
                  </a:ext>
                </a:extLst>
              </xdr:cNvPr>
              <xdr:cNvSpPr/>
            </xdr:nvSpPr>
            <xdr:spPr>
              <a:xfrm>
                <a:off x="2334973" y="3809470"/>
                <a:ext cx="218795" cy="14946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sp macro="" textlink="">
          <xdr:nvSpPr>
            <xdr:cNvPr id="89" name="Text Box 179">
              <a:extLst>
                <a:ext uri="{FF2B5EF4-FFF2-40B4-BE49-F238E27FC236}">
                  <a16:creationId xmlns:a16="http://schemas.microsoft.com/office/drawing/2014/main" id="{00000000-0008-0000-0100-000059000000}"/>
                </a:ext>
              </a:extLst>
            </xdr:cNvPr>
            <xdr:cNvSpPr txBox="1">
              <a:spLocks noChangeArrowheads="1"/>
            </xdr:cNvSpPr>
          </xdr:nvSpPr>
          <xdr:spPr bwMode="auto">
            <a:xfrm>
              <a:off x="5544180" y="3321613"/>
              <a:ext cx="136132"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cxnSp macro="">
          <xdr:nvCxnSpPr>
            <xdr:cNvPr id="90" name="直線コネクタ 498">
              <a:extLst>
                <a:ext uri="{FF2B5EF4-FFF2-40B4-BE49-F238E27FC236}">
                  <a16:creationId xmlns:a16="http://schemas.microsoft.com/office/drawing/2014/main" id="{00000000-0008-0000-0100-00005A000000}"/>
                </a:ext>
              </a:extLst>
            </xdr:cNvPr>
            <xdr:cNvCxnSpPr/>
          </xdr:nvCxnSpPr>
          <xdr:spPr>
            <a:xfrm flipH="1">
              <a:off x="5548606" y="3508251"/>
              <a:ext cx="827594" cy="680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91" name="二等辺三角形 499">
              <a:extLst>
                <a:ext uri="{FF2B5EF4-FFF2-40B4-BE49-F238E27FC236}">
                  <a16:creationId xmlns:a16="http://schemas.microsoft.com/office/drawing/2014/main" id="{00000000-0008-0000-0100-00005B000000}"/>
                </a:ext>
              </a:extLst>
            </xdr:cNvPr>
            <xdr:cNvSpPr/>
          </xdr:nvSpPr>
          <xdr:spPr>
            <a:xfrm>
              <a:off x="5596607" y="3462268"/>
              <a:ext cx="57218"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grpSp>
    <xdr:clientData/>
  </xdr:twoCellAnchor>
  <xdr:twoCellAnchor>
    <xdr:from>
      <xdr:col>2</xdr:col>
      <xdr:colOff>28575</xdr:colOff>
      <xdr:row>61</xdr:row>
      <xdr:rowOff>9503</xdr:rowOff>
    </xdr:from>
    <xdr:to>
      <xdr:col>11</xdr:col>
      <xdr:colOff>126833</xdr:colOff>
      <xdr:row>73</xdr:row>
      <xdr:rowOff>123826</xdr:rowOff>
    </xdr:to>
    <xdr:grpSp>
      <xdr:nvGrpSpPr>
        <xdr:cNvPr id="121" name="グループ化 192">
          <a:extLst>
            <a:ext uri="{FF2B5EF4-FFF2-40B4-BE49-F238E27FC236}">
              <a16:creationId xmlns:a16="http://schemas.microsoft.com/office/drawing/2014/main" id="{00000000-0008-0000-0100-000079000000}"/>
            </a:ext>
          </a:extLst>
        </xdr:cNvPr>
        <xdr:cNvGrpSpPr/>
      </xdr:nvGrpSpPr>
      <xdr:grpSpPr>
        <a:xfrm>
          <a:off x="1057275" y="12906353"/>
          <a:ext cx="6032333" cy="2400323"/>
          <a:chOff x="1055618" y="12715024"/>
          <a:chExt cx="6061737" cy="2400323"/>
        </a:xfrm>
      </xdr:grpSpPr>
      <xdr:grpSp>
        <xdr:nvGrpSpPr>
          <xdr:cNvPr id="122" name="グループ化 183">
            <a:extLst>
              <a:ext uri="{FF2B5EF4-FFF2-40B4-BE49-F238E27FC236}">
                <a16:creationId xmlns:a16="http://schemas.microsoft.com/office/drawing/2014/main" id="{00000000-0008-0000-0100-00007A000000}"/>
              </a:ext>
            </a:extLst>
          </xdr:cNvPr>
          <xdr:cNvGrpSpPr/>
        </xdr:nvGrpSpPr>
        <xdr:grpSpPr>
          <a:xfrm>
            <a:off x="1055618" y="12715024"/>
            <a:ext cx="6061737" cy="2400323"/>
            <a:chOff x="1055618" y="12715024"/>
            <a:chExt cx="6061737" cy="2400323"/>
          </a:xfrm>
        </xdr:grpSpPr>
        <xdr:grpSp>
          <xdr:nvGrpSpPr>
            <xdr:cNvPr id="124" name="グループ化 69">
              <a:extLst>
                <a:ext uri="{FF2B5EF4-FFF2-40B4-BE49-F238E27FC236}">
                  <a16:creationId xmlns:a16="http://schemas.microsoft.com/office/drawing/2014/main" id="{00000000-0008-0000-0100-00007C000000}"/>
                </a:ext>
              </a:extLst>
            </xdr:cNvPr>
            <xdr:cNvGrpSpPr/>
          </xdr:nvGrpSpPr>
          <xdr:grpSpPr>
            <a:xfrm>
              <a:off x="1102829" y="12715024"/>
              <a:ext cx="6014526" cy="2386690"/>
              <a:chOff x="1266825" y="9496402"/>
              <a:chExt cx="5537033" cy="2234290"/>
            </a:xfrm>
          </xdr:grpSpPr>
          <xdr:sp macro="" textlink="">
            <xdr:nvSpPr>
              <xdr:cNvPr id="126" name="Rectangle 19">
                <a:extLst>
                  <a:ext uri="{FF2B5EF4-FFF2-40B4-BE49-F238E27FC236}">
                    <a16:creationId xmlns:a16="http://schemas.microsoft.com/office/drawing/2014/main" id="{00000000-0008-0000-0100-00007E000000}"/>
                  </a:ext>
                </a:extLst>
              </xdr:cNvPr>
              <xdr:cNvSpPr>
                <a:spLocks noChangeArrowheads="1"/>
              </xdr:cNvSpPr>
            </xdr:nvSpPr>
            <xdr:spPr bwMode="auto">
              <a:xfrm>
                <a:off x="2849479" y="11421136"/>
                <a:ext cx="3551822" cy="181809"/>
              </a:xfrm>
              <a:prstGeom prst="rect">
                <a:avLst/>
              </a:prstGeom>
              <a:solidFill>
                <a:schemeClr val="tx1">
                  <a:lumMod val="50000"/>
                  <a:lumOff val="50000"/>
                </a:schemeClr>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27" name="Line 26">
                <a:extLst>
                  <a:ext uri="{FF2B5EF4-FFF2-40B4-BE49-F238E27FC236}">
                    <a16:creationId xmlns:a16="http://schemas.microsoft.com/office/drawing/2014/main" id="{00000000-0008-0000-0100-00007F000000}"/>
                  </a:ext>
                </a:extLst>
              </xdr:cNvPr>
              <xdr:cNvSpPr>
                <a:spLocks noChangeShapeType="1"/>
              </xdr:cNvSpPr>
            </xdr:nvSpPr>
            <xdr:spPr bwMode="auto">
              <a:xfrm>
                <a:off x="6410325" y="11402439"/>
                <a:ext cx="21005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8" name="Line 27">
                <a:extLst>
                  <a:ext uri="{FF2B5EF4-FFF2-40B4-BE49-F238E27FC236}">
                    <a16:creationId xmlns:a16="http://schemas.microsoft.com/office/drawing/2014/main" id="{00000000-0008-0000-0100-000080000000}"/>
                  </a:ext>
                </a:extLst>
              </xdr:cNvPr>
              <xdr:cNvSpPr>
                <a:spLocks noChangeShapeType="1"/>
              </xdr:cNvSpPr>
            </xdr:nvSpPr>
            <xdr:spPr bwMode="auto">
              <a:xfrm>
                <a:off x="6410826" y="1159922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9" name="Line 28">
                <a:extLst>
                  <a:ext uri="{FF2B5EF4-FFF2-40B4-BE49-F238E27FC236}">
                    <a16:creationId xmlns:a16="http://schemas.microsoft.com/office/drawing/2014/main" id="{00000000-0008-0000-0100-000081000000}"/>
                  </a:ext>
                </a:extLst>
              </xdr:cNvPr>
              <xdr:cNvSpPr>
                <a:spLocks noChangeShapeType="1"/>
              </xdr:cNvSpPr>
            </xdr:nvSpPr>
            <xdr:spPr bwMode="auto">
              <a:xfrm>
                <a:off x="6477501" y="11158633"/>
                <a:ext cx="0" cy="2383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30" name="Line 29">
                <a:extLst>
                  <a:ext uri="{FF2B5EF4-FFF2-40B4-BE49-F238E27FC236}">
                    <a16:creationId xmlns:a16="http://schemas.microsoft.com/office/drawing/2014/main" id="{00000000-0008-0000-0100-000082000000}"/>
                  </a:ext>
                </a:extLst>
              </xdr:cNvPr>
              <xdr:cNvSpPr>
                <a:spLocks noChangeShapeType="1"/>
              </xdr:cNvSpPr>
            </xdr:nvSpPr>
            <xdr:spPr bwMode="auto">
              <a:xfrm>
                <a:off x="6477501" y="11411610"/>
                <a:ext cx="0" cy="1818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1" name="Line 30">
                <a:extLst>
                  <a:ext uri="{FF2B5EF4-FFF2-40B4-BE49-F238E27FC236}">
                    <a16:creationId xmlns:a16="http://schemas.microsoft.com/office/drawing/2014/main" id="{00000000-0008-0000-0100-000083000000}"/>
                  </a:ext>
                </a:extLst>
              </xdr:cNvPr>
              <xdr:cNvSpPr>
                <a:spLocks noChangeShapeType="1"/>
              </xdr:cNvSpPr>
            </xdr:nvSpPr>
            <xdr:spPr bwMode="auto">
              <a:xfrm>
                <a:off x="6473418" y="11596860"/>
                <a:ext cx="0" cy="1338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nvGrpSpPr>
              <xdr:cNvPr id="132" name="Group 6">
                <a:extLst>
                  <a:ext uri="{FF2B5EF4-FFF2-40B4-BE49-F238E27FC236}">
                    <a16:creationId xmlns:a16="http://schemas.microsoft.com/office/drawing/2014/main" id="{00000000-0008-0000-0100-000084000000}"/>
                  </a:ext>
                </a:extLst>
              </xdr:cNvPr>
              <xdr:cNvGrpSpPr>
                <a:grpSpLocks/>
              </xdr:cNvGrpSpPr>
            </xdr:nvGrpSpPr>
            <xdr:grpSpPr bwMode="auto">
              <a:xfrm>
                <a:off x="2839954" y="9496402"/>
                <a:ext cx="3561347" cy="1395889"/>
                <a:chOff x="291" y="1242"/>
                <a:chExt cx="376" cy="149"/>
              </a:xfrm>
            </xdr:grpSpPr>
            <xdr:grpSp>
              <xdr:nvGrpSpPr>
                <xdr:cNvPr id="253" name="Group 7">
                  <a:extLst>
                    <a:ext uri="{FF2B5EF4-FFF2-40B4-BE49-F238E27FC236}">
                      <a16:creationId xmlns:a16="http://schemas.microsoft.com/office/drawing/2014/main" id="{00000000-0008-0000-0100-0000FD000000}"/>
                    </a:ext>
                  </a:extLst>
                </xdr:cNvPr>
                <xdr:cNvGrpSpPr>
                  <a:grpSpLocks/>
                </xdr:cNvGrpSpPr>
              </xdr:nvGrpSpPr>
              <xdr:grpSpPr bwMode="auto">
                <a:xfrm>
                  <a:off x="291" y="1242"/>
                  <a:ext cx="376" cy="149"/>
                  <a:chOff x="291" y="1242"/>
                  <a:chExt cx="376" cy="149"/>
                </a:xfrm>
              </xdr:grpSpPr>
              <xdr:sp macro="" textlink="">
                <xdr:nvSpPr>
                  <xdr:cNvPr id="255" name="Rectangle 8">
                    <a:extLst>
                      <a:ext uri="{FF2B5EF4-FFF2-40B4-BE49-F238E27FC236}">
                        <a16:creationId xmlns:a16="http://schemas.microsoft.com/office/drawing/2014/main" id="{00000000-0008-0000-0100-0000FF000000}"/>
                      </a:ext>
                    </a:extLst>
                  </xdr:cNvPr>
                  <xdr:cNvSpPr>
                    <a:spLocks noChangeArrowheads="1"/>
                  </xdr:cNvSpPr>
                </xdr:nvSpPr>
                <xdr:spPr bwMode="auto">
                  <a:xfrm>
                    <a:off x="293" y="1242"/>
                    <a:ext cx="374" cy="147"/>
                  </a:xfrm>
                  <a:prstGeom prst="rect">
                    <a:avLst/>
                  </a:prstGeom>
                  <a:solidFill>
                    <a:schemeClr val="tx1">
                      <a:lumMod val="50000"/>
                      <a:lumOff val="50000"/>
                    </a:schemeClr>
                  </a:solidFill>
                  <a:ln w="19050">
                    <a:solidFill>
                      <a:sysClr val="windowText" lastClr="000000"/>
                    </a:solidFill>
                    <a:miter lim="800000"/>
                    <a:headEnd/>
                    <a:tailEnd/>
                  </a:ln>
                </xdr:spPr>
              </xdr:sp>
              <xdr:sp macro="" textlink="">
                <xdr:nvSpPr>
                  <xdr:cNvPr id="256" name="AutoShape 9">
                    <a:extLst>
                      <a:ext uri="{FF2B5EF4-FFF2-40B4-BE49-F238E27FC236}">
                        <a16:creationId xmlns:a16="http://schemas.microsoft.com/office/drawing/2014/main" id="{00000000-0008-0000-0100-000000010000}"/>
                      </a:ext>
                    </a:extLst>
                  </xdr:cNvPr>
                  <xdr:cNvSpPr>
                    <a:spLocks noChangeArrowheads="1"/>
                  </xdr:cNvSpPr>
                </xdr:nvSpPr>
                <xdr:spPr bwMode="auto">
                  <a:xfrm>
                    <a:off x="291" y="1375"/>
                    <a:ext cx="16" cy="16"/>
                  </a:xfrm>
                  <a:prstGeom prst="rtTriangle">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54" name="Line 10">
                  <a:extLst>
                    <a:ext uri="{FF2B5EF4-FFF2-40B4-BE49-F238E27FC236}">
                      <a16:creationId xmlns:a16="http://schemas.microsoft.com/office/drawing/2014/main" id="{00000000-0008-0000-0100-0000FE000000}"/>
                    </a:ext>
                  </a:extLst>
                </xdr:cNvPr>
                <xdr:cNvSpPr>
                  <a:spLocks noChangeShapeType="1"/>
                </xdr:cNvSpPr>
              </xdr:nvSpPr>
              <xdr:spPr bwMode="auto">
                <a:xfrm>
                  <a:off x="293" y="1376"/>
                  <a:ext cx="1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33" name="Rectangle 11">
                <a:extLst>
                  <a:ext uri="{FF2B5EF4-FFF2-40B4-BE49-F238E27FC236}">
                    <a16:creationId xmlns:a16="http://schemas.microsoft.com/office/drawing/2014/main" id="{00000000-0008-0000-0100-000085000000}"/>
                  </a:ext>
                </a:extLst>
              </xdr:cNvPr>
              <xdr:cNvSpPr>
                <a:spLocks noChangeArrowheads="1"/>
              </xdr:cNvSpPr>
            </xdr:nvSpPr>
            <xdr:spPr bwMode="auto">
              <a:xfrm>
                <a:off x="29726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4" name="Rectangle 13">
                <a:extLst>
                  <a:ext uri="{FF2B5EF4-FFF2-40B4-BE49-F238E27FC236}">
                    <a16:creationId xmlns:a16="http://schemas.microsoft.com/office/drawing/2014/main" id="{00000000-0008-0000-0100-000086000000}"/>
                  </a:ext>
                </a:extLst>
              </xdr:cNvPr>
              <xdr:cNvSpPr>
                <a:spLocks noChangeArrowheads="1"/>
              </xdr:cNvSpPr>
            </xdr:nvSpPr>
            <xdr:spPr bwMode="auto">
              <a:xfrm>
                <a:off x="5717794"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5" name="Rectangle 15">
                <a:extLst>
                  <a:ext uri="{FF2B5EF4-FFF2-40B4-BE49-F238E27FC236}">
                    <a16:creationId xmlns:a16="http://schemas.microsoft.com/office/drawing/2014/main" id="{00000000-0008-0000-0100-000087000000}"/>
                  </a:ext>
                </a:extLst>
              </xdr:cNvPr>
              <xdr:cNvSpPr>
                <a:spLocks noChangeArrowheads="1"/>
              </xdr:cNvSpPr>
            </xdr:nvSpPr>
            <xdr:spPr bwMode="auto">
              <a:xfrm>
                <a:off x="29726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6" name="Rectangle 16">
                <a:extLst>
                  <a:ext uri="{FF2B5EF4-FFF2-40B4-BE49-F238E27FC236}">
                    <a16:creationId xmlns:a16="http://schemas.microsoft.com/office/drawing/2014/main" id="{00000000-0008-0000-0100-000088000000}"/>
                  </a:ext>
                </a:extLst>
              </xdr:cNvPr>
              <xdr:cNvSpPr>
                <a:spLocks noChangeArrowheads="1"/>
              </xdr:cNvSpPr>
            </xdr:nvSpPr>
            <xdr:spPr bwMode="auto">
              <a:xfrm>
                <a:off x="32754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7" name="Rectangle 17">
                <a:extLst>
                  <a:ext uri="{FF2B5EF4-FFF2-40B4-BE49-F238E27FC236}">
                    <a16:creationId xmlns:a16="http://schemas.microsoft.com/office/drawing/2014/main" id="{00000000-0008-0000-0100-000089000000}"/>
                  </a:ext>
                </a:extLst>
              </xdr:cNvPr>
              <xdr:cNvSpPr>
                <a:spLocks noChangeArrowheads="1"/>
              </xdr:cNvSpPr>
            </xdr:nvSpPr>
            <xdr:spPr bwMode="auto">
              <a:xfrm>
                <a:off x="32754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8" name="Rectangle 18">
                <a:extLst>
                  <a:ext uri="{FF2B5EF4-FFF2-40B4-BE49-F238E27FC236}">
                    <a16:creationId xmlns:a16="http://schemas.microsoft.com/office/drawing/2014/main" id="{00000000-0008-0000-0100-00008A000000}"/>
                  </a:ext>
                </a:extLst>
              </xdr:cNvPr>
              <xdr:cNvSpPr>
                <a:spLocks noChangeArrowheads="1"/>
              </xdr:cNvSpPr>
            </xdr:nvSpPr>
            <xdr:spPr bwMode="auto">
              <a:xfrm>
                <a:off x="2972611" y="10106756"/>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39" name="グループ化 83">
                <a:extLst>
                  <a:ext uri="{FF2B5EF4-FFF2-40B4-BE49-F238E27FC236}">
                    <a16:creationId xmlns:a16="http://schemas.microsoft.com/office/drawing/2014/main" id="{00000000-0008-0000-0100-00008B000000}"/>
                  </a:ext>
                </a:extLst>
              </xdr:cNvPr>
              <xdr:cNvGrpSpPr/>
            </xdr:nvGrpSpPr>
            <xdr:grpSpPr>
              <a:xfrm>
                <a:off x="1266825" y="10615032"/>
                <a:ext cx="1592179" cy="1088834"/>
                <a:chOff x="1266825" y="10615032"/>
                <a:chExt cx="1592179" cy="1088834"/>
              </a:xfrm>
            </xdr:grpSpPr>
            <xdr:grpSp>
              <xdr:nvGrpSpPr>
                <xdr:cNvPr id="224" name="グループ化 168">
                  <a:extLst>
                    <a:ext uri="{FF2B5EF4-FFF2-40B4-BE49-F238E27FC236}">
                      <a16:creationId xmlns:a16="http://schemas.microsoft.com/office/drawing/2014/main" id="{00000000-0008-0000-0100-0000E0000000}"/>
                    </a:ext>
                  </a:extLst>
                </xdr:cNvPr>
                <xdr:cNvGrpSpPr/>
              </xdr:nvGrpSpPr>
              <xdr:grpSpPr>
                <a:xfrm>
                  <a:off x="1266825" y="10615032"/>
                  <a:ext cx="1449304" cy="1088834"/>
                  <a:chOff x="1263316" y="10965781"/>
                  <a:chExt cx="1449304" cy="1080837"/>
                </a:xfrm>
              </xdr:grpSpPr>
              <xdr:sp macro="" textlink="">
                <xdr:nvSpPr>
                  <xdr:cNvPr id="236" name="Rectangle 108">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1491916" y="11241004"/>
                    <a:ext cx="919914" cy="521368"/>
                  </a:xfrm>
                  <a:prstGeom prst="rect">
                    <a:avLst/>
                  </a:prstGeom>
                  <a:solidFill>
                    <a:schemeClr val="bg1">
                      <a:lumMod val="75000"/>
                    </a:schemeClr>
                  </a:solidFill>
                  <a:ln w="19050">
                    <a:solidFill>
                      <a:schemeClr val="tx1"/>
                    </a:solidFill>
                    <a:miter lim="800000"/>
                    <a:headEnd/>
                    <a:tailEnd/>
                  </a:ln>
                </xdr:spPr>
              </xdr:sp>
              <xdr:sp macro="" textlink="">
                <xdr:nvSpPr>
                  <xdr:cNvPr id="237" name="Rectangle 109">
                    <a:extLst>
                      <a:ext uri="{FF2B5EF4-FFF2-40B4-BE49-F238E27FC236}">
                        <a16:creationId xmlns:a16="http://schemas.microsoft.com/office/drawing/2014/main" id="{00000000-0008-0000-0100-0000ED000000}"/>
                      </a:ext>
                    </a:extLst>
                  </xdr:cNvPr>
                  <xdr:cNvSpPr>
                    <a:spLocks noChangeArrowheads="1"/>
                  </xdr:cNvSpPr>
                </xdr:nvSpPr>
                <xdr:spPr bwMode="auto">
                  <a:xfrm>
                    <a:off x="1272841" y="10984832"/>
                    <a:ext cx="180975"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38" name="Rectangle 257">
                    <a:extLst>
                      <a:ext uri="{FF2B5EF4-FFF2-40B4-BE49-F238E27FC236}">
                        <a16:creationId xmlns:a16="http://schemas.microsoft.com/office/drawing/2014/main" id="{00000000-0008-0000-0100-0000EE000000}"/>
                      </a:ext>
                    </a:extLst>
                  </xdr:cNvPr>
                  <xdr:cNvSpPr>
                    <a:spLocks noChangeArrowheads="1"/>
                  </xdr:cNvSpPr>
                </xdr:nvSpPr>
                <xdr:spPr bwMode="auto">
                  <a:xfrm>
                    <a:off x="1863391" y="10984832"/>
                    <a:ext cx="176964"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593" name="Check Box 1" hidden="1">
                        <a:extLst>
                          <a:ext uri="{63B3BB69-23CF-44E3-9099-C40C66FF867C}">
                            <a14:compatExt spid="_x0000_s238593"/>
                          </a:ext>
                          <a:ext uri="{FF2B5EF4-FFF2-40B4-BE49-F238E27FC236}">
                            <a16:creationId xmlns:a16="http://schemas.microsoft.com/office/drawing/2014/main" id="{00000000-0008-0000-0100-000001A40300}"/>
                          </a:ext>
                        </a:extLst>
                      </xdr:cNvPr>
                      <xdr:cNvSpPr/>
                    </xdr:nvSpPr>
                    <xdr:spPr bwMode="auto">
                      <a:xfrm>
                        <a:off x="1853866" y="10965781"/>
                        <a:ext cx="300789" cy="20854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0" name="Rectangle 259">
                    <a:extLst>
                      <a:ext uri="{FF2B5EF4-FFF2-40B4-BE49-F238E27FC236}">
                        <a16:creationId xmlns:a16="http://schemas.microsoft.com/office/drawing/2014/main" id="{00000000-0008-0000-0100-0000F0000000}"/>
                      </a:ext>
                    </a:extLst>
                  </xdr:cNvPr>
                  <xdr:cNvSpPr>
                    <a:spLocks noChangeArrowheads="1"/>
                  </xdr:cNvSpPr>
                </xdr:nvSpPr>
                <xdr:spPr bwMode="auto">
                  <a:xfrm>
                    <a:off x="2468980" y="10994287"/>
                    <a:ext cx="176965"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41" name="Rectangle 260">
                    <a:extLst>
                      <a:ext uri="{FF2B5EF4-FFF2-40B4-BE49-F238E27FC236}">
                        <a16:creationId xmlns:a16="http://schemas.microsoft.com/office/drawing/2014/main" id="{00000000-0008-0000-0100-0000F1000000}"/>
                      </a:ext>
                    </a:extLst>
                  </xdr:cNvPr>
                  <xdr:cNvSpPr>
                    <a:spLocks noChangeArrowheads="1"/>
                  </xdr:cNvSpPr>
                </xdr:nvSpPr>
                <xdr:spPr bwMode="auto">
                  <a:xfrm>
                    <a:off x="2459455" y="11429499"/>
                    <a:ext cx="17696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42" name="Rectangle 261">
                    <a:extLst>
                      <a:ext uri="{FF2B5EF4-FFF2-40B4-BE49-F238E27FC236}">
                        <a16:creationId xmlns:a16="http://schemas.microsoft.com/office/drawing/2014/main" id="{00000000-0008-0000-0100-0000F2000000}"/>
                      </a:ext>
                    </a:extLst>
                  </xdr:cNvPr>
                  <xdr:cNvSpPr>
                    <a:spLocks noChangeArrowheads="1"/>
                  </xdr:cNvSpPr>
                </xdr:nvSpPr>
                <xdr:spPr bwMode="auto">
                  <a:xfrm>
                    <a:off x="1272841" y="11429499"/>
                    <a:ext cx="18097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43" name="Rectangle 262">
                    <a:extLst>
                      <a:ext uri="{FF2B5EF4-FFF2-40B4-BE49-F238E27FC236}">
                        <a16:creationId xmlns:a16="http://schemas.microsoft.com/office/drawing/2014/main" id="{00000000-0008-0000-0100-0000F3000000}"/>
                      </a:ext>
                    </a:extLst>
                  </xdr:cNvPr>
                  <xdr:cNvSpPr>
                    <a:spLocks noChangeArrowheads="1"/>
                  </xdr:cNvSpPr>
                </xdr:nvSpPr>
                <xdr:spPr bwMode="auto">
                  <a:xfrm>
                    <a:off x="1272841" y="11856620"/>
                    <a:ext cx="18097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44" name="Rectangle 263">
                    <a:extLst>
                      <a:ext uri="{FF2B5EF4-FFF2-40B4-BE49-F238E27FC236}">
                        <a16:creationId xmlns:a16="http://schemas.microsoft.com/office/drawing/2014/main" id="{00000000-0008-0000-0100-0000F4000000}"/>
                      </a:ext>
                    </a:extLst>
                  </xdr:cNvPr>
                  <xdr:cNvSpPr>
                    <a:spLocks noChangeArrowheads="1"/>
                  </xdr:cNvSpPr>
                </xdr:nvSpPr>
                <xdr:spPr bwMode="auto">
                  <a:xfrm>
                    <a:off x="1872916" y="11856620"/>
                    <a:ext cx="176964"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245" name="Rectangle 264">
                    <a:extLst>
                      <a:ext uri="{FF2B5EF4-FFF2-40B4-BE49-F238E27FC236}">
                        <a16:creationId xmlns:a16="http://schemas.microsoft.com/office/drawing/2014/main" id="{00000000-0008-0000-0100-0000F5000000}"/>
                      </a:ext>
                    </a:extLst>
                  </xdr:cNvPr>
                  <xdr:cNvSpPr>
                    <a:spLocks noChangeArrowheads="1"/>
                  </xdr:cNvSpPr>
                </xdr:nvSpPr>
                <xdr:spPr bwMode="auto">
                  <a:xfrm>
                    <a:off x="2468980" y="11856620"/>
                    <a:ext cx="17696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594" name="Check Box 2" hidden="1">
                        <a:extLst>
                          <a:ext uri="{63B3BB69-23CF-44E3-9099-C40C66FF867C}">
                            <a14:compatExt spid="_x0000_s238594"/>
                          </a:ext>
                          <a:ext uri="{FF2B5EF4-FFF2-40B4-BE49-F238E27FC236}">
                            <a16:creationId xmlns:a16="http://schemas.microsoft.com/office/drawing/2014/main" id="{00000000-0008-0000-0100-000002A40300}"/>
                          </a:ext>
                        </a:extLst>
                      </xdr:cNvPr>
                      <xdr:cNvSpPr/>
                    </xdr:nvSpPr>
                    <xdr:spPr bwMode="auto">
                      <a:xfrm>
                        <a:off x="1263316" y="10975307"/>
                        <a:ext cx="342900" cy="199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595" name="Check Box 3" hidden="1">
                        <a:extLst>
                          <a:ext uri="{63B3BB69-23CF-44E3-9099-C40C66FF867C}">
                            <a14:compatExt spid="_x0000_s238595"/>
                          </a:ext>
                          <a:ext uri="{FF2B5EF4-FFF2-40B4-BE49-F238E27FC236}">
                            <a16:creationId xmlns:a16="http://schemas.microsoft.com/office/drawing/2014/main" id="{00000000-0008-0000-0100-000003A40300}"/>
                          </a:ext>
                        </a:extLst>
                      </xdr:cNvPr>
                      <xdr:cNvSpPr/>
                    </xdr:nvSpPr>
                    <xdr:spPr bwMode="auto">
                      <a:xfrm>
                        <a:off x="1263316" y="11411451"/>
                        <a:ext cx="266700" cy="2080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596" name="Check Box 4" hidden="1">
                        <a:extLst>
                          <a:ext uri="{63B3BB69-23CF-44E3-9099-C40C66FF867C}">
                            <a14:compatExt spid="_x0000_s238596"/>
                          </a:ext>
                          <a:ext uri="{FF2B5EF4-FFF2-40B4-BE49-F238E27FC236}">
                            <a16:creationId xmlns:a16="http://schemas.microsoft.com/office/drawing/2014/main" id="{00000000-0008-0000-0100-000004A40300}"/>
                          </a:ext>
                        </a:extLst>
                      </xdr:cNvPr>
                      <xdr:cNvSpPr/>
                    </xdr:nvSpPr>
                    <xdr:spPr bwMode="auto">
                      <a:xfrm>
                        <a:off x="1263316" y="11837570"/>
                        <a:ext cx="266700"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597" name="Check Box 5" hidden="1">
                        <a:extLst>
                          <a:ext uri="{63B3BB69-23CF-44E3-9099-C40C66FF867C}">
                            <a14:compatExt spid="_x0000_s238597"/>
                          </a:ext>
                          <a:ext uri="{FF2B5EF4-FFF2-40B4-BE49-F238E27FC236}">
                            <a16:creationId xmlns:a16="http://schemas.microsoft.com/office/drawing/2014/main" id="{00000000-0008-0000-0100-000005A40300}"/>
                          </a:ext>
                        </a:extLst>
                      </xdr:cNvPr>
                      <xdr:cNvSpPr/>
                    </xdr:nvSpPr>
                    <xdr:spPr bwMode="auto">
                      <a:xfrm>
                        <a:off x="1863391" y="11837570"/>
                        <a:ext cx="272214"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598" name="Check Box 6" hidden="1">
                        <a:extLst>
                          <a:ext uri="{63B3BB69-23CF-44E3-9099-C40C66FF867C}">
                            <a14:compatExt spid="_x0000_s238598"/>
                          </a:ext>
                          <a:ext uri="{FF2B5EF4-FFF2-40B4-BE49-F238E27FC236}">
                            <a16:creationId xmlns:a16="http://schemas.microsoft.com/office/drawing/2014/main" id="{00000000-0008-0000-0100-000006A40300}"/>
                          </a:ext>
                        </a:extLst>
                      </xdr:cNvPr>
                      <xdr:cNvSpPr/>
                    </xdr:nvSpPr>
                    <xdr:spPr bwMode="auto">
                      <a:xfrm>
                        <a:off x="2440405" y="11837570"/>
                        <a:ext cx="272215"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599" name="Check Box 7" hidden="1">
                        <a:extLst>
                          <a:ext uri="{63B3BB69-23CF-44E3-9099-C40C66FF867C}">
                            <a14:compatExt spid="_x0000_s238599"/>
                          </a:ext>
                          <a:ext uri="{FF2B5EF4-FFF2-40B4-BE49-F238E27FC236}">
                            <a16:creationId xmlns:a16="http://schemas.microsoft.com/office/drawing/2014/main" id="{00000000-0008-0000-0100-000007A40300}"/>
                          </a:ext>
                        </a:extLst>
                      </xdr:cNvPr>
                      <xdr:cNvSpPr/>
                    </xdr:nvSpPr>
                    <xdr:spPr bwMode="auto">
                      <a:xfrm>
                        <a:off x="2440405" y="11411451"/>
                        <a:ext cx="272215" cy="2080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0" name="Check Box 8" hidden="1">
                        <a:extLst>
                          <a:ext uri="{63B3BB69-23CF-44E3-9099-C40C66FF867C}">
                            <a14:compatExt spid="_x0000_s238600"/>
                          </a:ext>
                          <a:ext uri="{FF2B5EF4-FFF2-40B4-BE49-F238E27FC236}">
                            <a16:creationId xmlns:a16="http://schemas.microsoft.com/office/drawing/2014/main" id="{00000000-0008-0000-0100-000008A40300}"/>
                          </a:ext>
                        </a:extLst>
                      </xdr:cNvPr>
                      <xdr:cNvSpPr/>
                    </xdr:nvSpPr>
                    <xdr:spPr bwMode="auto">
                      <a:xfrm>
                        <a:off x="2440405" y="10975307"/>
                        <a:ext cx="272215" cy="199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225" name="グループ化 169">
                  <a:extLst>
                    <a:ext uri="{FF2B5EF4-FFF2-40B4-BE49-F238E27FC236}">
                      <a16:creationId xmlns:a16="http://schemas.microsoft.com/office/drawing/2014/main" id="{00000000-0008-0000-0100-0000E1000000}"/>
                    </a:ext>
                  </a:extLst>
                </xdr:cNvPr>
                <xdr:cNvGrpSpPr/>
              </xdr:nvGrpSpPr>
              <xdr:grpSpPr>
                <a:xfrm>
                  <a:off x="1753469" y="10962431"/>
                  <a:ext cx="394717" cy="392960"/>
                  <a:chOff x="1711977" y="11399231"/>
                  <a:chExt cx="391567" cy="391567"/>
                </a:xfrm>
              </xdr:grpSpPr>
              <xdr:grpSp>
                <xdr:nvGrpSpPr>
                  <xdr:cNvPr id="227" name="グループ化 171">
                    <a:extLst>
                      <a:ext uri="{FF2B5EF4-FFF2-40B4-BE49-F238E27FC236}">
                        <a16:creationId xmlns:a16="http://schemas.microsoft.com/office/drawing/2014/main" id="{00000000-0008-0000-0100-0000E3000000}"/>
                      </a:ext>
                    </a:extLst>
                  </xdr:cNvPr>
                  <xdr:cNvGrpSpPr/>
                </xdr:nvGrpSpPr>
                <xdr:grpSpPr>
                  <a:xfrm>
                    <a:off x="1711977" y="11399231"/>
                    <a:ext cx="391567" cy="391567"/>
                    <a:chOff x="1775534" y="11388701"/>
                    <a:chExt cx="391567" cy="391567"/>
                  </a:xfrm>
                </xdr:grpSpPr>
                <xdr:sp macro="" textlink="">
                  <xdr:nvSpPr>
                    <xdr:cNvPr id="229" name="正方形/長方形 173">
                      <a:extLst>
                        <a:ext uri="{FF2B5EF4-FFF2-40B4-BE49-F238E27FC236}">
                          <a16:creationId xmlns:a16="http://schemas.microsoft.com/office/drawing/2014/main" id="{00000000-0008-0000-0100-0000E5000000}"/>
                        </a:ext>
                      </a:extLst>
                    </xdr:cNvPr>
                    <xdr:cNvSpPr/>
                  </xdr:nvSpPr>
                  <xdr:spPr>
                    <a:xfrm>
                      <a:off x="1839070"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0" name="正方形/長方形 174">
                      <a:extLst>
                        <a:ext uri="{FF2B5EF4-FFF2-40B4-BE49-F238E27FC236}">
                          <a16:creationId xmlns:a16="http://schemas.microsoft.com/office/drawing/2014/main" id="{00000000-0008-0000-0100-0000E6000000}"/>
                        </a:ext>
                      </a:extLst>
                    </xdr:cNvPr>
                    <xdr:cNvSpPr/>
                  </xdr:nvSpPr>
                  <xdr:spPr>
                    <a:xfrm>
                      <a:off x="1944887"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1" name="正方形/長方形 175">
                      <a:extLst>
                        <a:ext uri="{FF2B5EF4-FFF2-40B4-BE49-F238E27FC236}">
                          <a16:creationId xmlns:a16="http://schemas.microsoft.com/office/drawing/2014/main" id="{00000000-0008-0000-0100-0000E7000000}"/>
                        </a:ext>
                      </a:extLst>
                    </xdr:cNvPr>
                    <xdr:cNvSpPr/>
                  </xdr:nvSpPr>
                  <xdr:spPr>
                    <a:xfrm>
                      <a:off x="2050703" y="113887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32" name="グループ化 176">
                      <a:extLst>
                        <a:ext uri="{FF2B5EF4-FFF2-40B4-BE49-F238E27FC236}">
                          <a16:creationId xmlns:a16="http://schemas.microsoft.com/office/drawing/2014/main" id="{00000000-0008-0000-0100-0000E8000000}"/>
                        </a:ext>
                      </a:extLst>
                    </xdr:cNvPr>
                    <xdr:cNvGrpSpPr/>
                  </xdr:nvGrpSpPr>
                  <xdr:grpSpPr>
                    <a:xfrm rot="5400000">
                      <a:off x="1842642" y="11388553"/>
                      <a:ext cx="257352" cy="391567"/>
                      <a:chOff x="1991470" y="11541101"/>
                      <a:chExt cx="257352" cy="391567"/>
                    </a:xfrm>
                  </xdr:grpSpPr>
                  <xdr:sp macro="" textlink="">
                    <xdr:nvSpPr>
                      <xdr:cNvPr id="233" name="正方形/長方形 177">
                        <a:extLst>
                          <a:ext uri="{FF2B5EF4-FFF2-40B4-BE49-F238E27FC236}">
                            <a16:creationId xmlns:a16="http://schemas.microsoft.com/office/drawing/2014/main" id="{00000000-0008-0000-0100-0000E9000000}"/>
                          </a:ext>
                        </a:extLst>
                      </xdr:cNvPr>
                      <xdr:cNvSpPr/>
                    </xdr:nvSpPr>
                    <xdr:spPr>
                      <a:xfrm>
                        <a:off x="1991470"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4" name="正方形/長方形 178">
                        <a:extLst>
                          <a:ext uri="{FF2B5EF4-FFF2-40B4-BE49-F238E27FC236}">
                            <a16:creationId xmlns:a16="http://schemas.microsoft.com/office/drawing/2014/main" id="{00000000-0008-0000-0100-0000EA000000}"/>
                          </a:ext>
                        </a:extLst>
                      </xdr:cNvPr>
                      <xdr:cNvSpPr/>
                    </xdr:nvSpPr>
                    <xdr:spPr>
                      <a:xfrm>
                        <a:off x="2097287"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5" name="正方形/長方形 179">
                        <a:extLst>
                          <a:ext uri="{FF2B5EF4-FFF2-40B4-BE49-F238E27FC236}">
                            <a16:creationId xmlns:a16="http://schemas.microsoft.com/office/drawing/2014/main" id="{00000000-0008-0000-0100-0000EB000000}"/>
                          </a:ext>
                        </a:extLst>
                      </xdr:cNvPr>
                      <xdr:cNvSpPr/>
                    </xdr:nvSpPr>
                    <xdr:spPr>
                      <a:xfrm>
                        <a:off x="2203103" y="115411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228" name="正方形/長方形 172">
                    <a:extLst>
                      <a:ext uri="{FF2B5EF4-FFF2-40B4-BE49-F238E27FC236}">
                        <a16:creationId xmlns:a16="http://schemas.microsoft.com/office/drawing/2014/main" id="{00000000-0008-0000-0100-0000E4000000}"/>
                      </a:ext>
                    </a:extLst>
                  </xdr:cNvPr>
                  <xdr:cNvSpPr/>
                </xdr:nvSpPr>
                <xdr:spPr>
                  <a:xfrm>
                    <a:off x="1760718" y="11446856"/>
                    <a:ext cx="294084" cy="296317"/>
                  </a:xfrm>
                  <a:prstGeom prst="rect">
                    <a:avLst/>
                  </a:prstGeom>
                  <a:solidFill>
                    <a:schemeClr val="tx1">
                      <a:lumMod val="75000"/>
                      <a:lumOff val="25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26" name="Line 20">
                  <a:extLst>
                    <a:ext uri="{FF2B5EF4-FFF2-40B4-BE49-F238E27FC236}">
                      <a16:creationId xmlns:a16="http://schemas.microsoft.com/office/drawing/2014/main" id="{00000000-0008-0000-0100-0000E2000000}"/>
                    </a:ext>
                  </a:extLst>
                </xdr:cNvPr>
                <xdr:cNvSpPr>
                  <a:spLocks noChangeShapeType="1"/>
                </xdr:cNvSpPr>
              </xdr:nvSpPr>
              <xdr:spPr bwMode="auto">
                <a:xfrm>
                  <a:off x="2859004" y="10816562"/>
                  <a:ext cx="0" cy="54347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40" name="Line 21">
                <a:extLst>
                  <a:ext uri="{FF2B5EF4-FFF2-40B4-BE49-F238E27FC236}">
                    <a16:creationId xmlns:a16="http://schemas.microsoft.com/office/drawing/2014/main" id="{00000000-0008-0000-0100-00008C000000}"/>
                  </a:ext>
                </a:extLst>
              </xdr:cNvPr>
              <xdr:cNvSpPr>
                <a:spLocks noChangeShapeType="1"/>
              </xdr:cNvSpPr>
            </xdr:nvSpPr>
            <xdr:spPr bwMode="auto">
              <a:xfrm>
                <a:off x="6401301" y="10921777"/>
                <a:ext cx="0" cy="4471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1" name="Line 22">
                <a:extLst>
                  <a:ext uri="{FF2B5EF4-FFF2-40B4-BE49-F238E27FC236}">
                    <a16:creationId xmlns:a16="http://schemas.microsoft.com/office/drawing/2014/main" id="{00000000-0008-0000-0100-00008D000000}"/>
                  </a:ext>
                </a:extLst>
              </xdr:cNvPr>
              <xdr:cNvSpPr>
                <a:spLocks noChangeShapeType="1"/>
              </xdr:cNvSpPr>
            </xdr:nvSpPr>
            <xdr:spPr bwMode="auto">
              <a:xfrm>
                <a:off x="2858455" y="11314716"/>
                <a:ext cx="35422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42" name="Line 23">
                <a:extLst>
                  <a:ext uri="{FF2B5EF4-FFF2-40B4-BE49-F238E27FC236}">
                    <a16:creationId xmlns:a16="http://schemas.microsoft.com/office/drawing/2014/main" id="{00000000-0008-0000-0100-00008E000000}"/>
                  </a:ext>
                </a:extLst>
              </xdr:cNvPr>
              <xdr:cNvSpPr>
                <a:spLocks noChangeShapeType="1"/>
              </xdr:cNvSpPr>
            </xdr:nvSpPr>
            <xdr:spPr bwMode="auto">
              <a:xfrm>
                <a:off x="6448926" y="9496402"/>
                <a:ext cx="35493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3" name="Line 24">
                <a:extLst>
                  <a:ext uri="{FF2B5EF4-FFF2-40B4-BE49-F238E27FC236}">
                    <a16:creationId xmlns:a16="http://schemas.microsoft.com/office/drawing/2014/main" id="{00000000-0008-0000-0100-00008F000000}"/>
                  </a:ext>
                </a:extLst>
              </xdr:cNvPr>
              <xdr:cNvSpPr>
                <a:spLocks noChangeShapeType="1"/>
              </xdr:cNvSpPr>
            </xdr:nvSpPr>
            <xdr:spPr bwMode="auto">
              <a:xfrm>
                <a:off x="6458451" y="10900876"/>
                <a:ext cx="32635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4" name="Line 25">
                <a:extLst>
                  <a:ext uri="{FF2B5EF4-FFF2-40B4-BE49-F238E27FC236}">
                    <a16:creationId xmlns:a16="http://schemas.microsoft.com/office/drawing/2014/main" id="{00000000-0008-0000-0100-000090000000}"/>
                  </a:ext>
                </a:extLst>
              </xdr:cNvPr>
              <xdr:cNvSpPr>
                <a:spLocks noChangeShapeType="1"/>
              </xdr:cNvSpPr>
            </xdr:nvSpPr>
            <xdr:spPr bwMode="auto">
              <a:xfrm>
                <a:off x="6648951" y="9496402"/>
                <a:ext cx="0" cy="136710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45" name="Rectangle 11">
                <a:extLst>
                  <a:ext uri="{FF2B5EF4-FFF2-40B4-BE49-F238E27FC236}">
                    <a16:creationId xmlns:a16="http://schemas.microsoft.com/office/drawing/2014/main" id="{00000000-0008-0000-0100-000091000000}"/>
                  </a:ext>
                </a:extLst>
              </xdr:cNvPr>
              <xdr:cNvSpPr>
                <a:spLocks noChangeArrowheads="1"/>
              </xdr:cNvSpPr>
            </xdr:nvSpPr>
            <xdr:spPr bwMode="auto">
              <a:xfrm>
                <a:off x="32774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6" name="Rectangle 15">
                <a:extLst>
                  <a:ext uri="{FF2B5EF4-FFF2-40B4-BE49-F238E27FC236}">
                    <a16:creationId xmlns:a16="http://schemas.microsoft.com/office/drawing/2014/main" id="{00000000-0008-0000-0100-000092000000}"/>
                  </a:ext>
                </a:extLst>
              </xdr:cNvPr>
              <xdr:cNvSpPr>
                <a:spLocks noChangeArrowheads="1"/>
              </xdr:cNvSpPr>
            </xdr:nvSpPr>
            <xdr:spPr bwMode="auto">
              <a:xfrm>
                <a:off x="32774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7" name="Rectangle 16">
                <a:extLst>
                  <a:ext uri="{FF2B5EF4-FFF2-40B4-BE49-F238E27FC236}">
                    <a16:creationId xmlns:a16="http://schemas.microsoft.com/office/drawing/2014/main" id="{00000000-0008-0000-0100-000093000000}"/>
                  </a:ext>
                </a:extLst>
              </xdr:cNvPr>
              <xdr:cNvSpPr>
                <a:spLocks noChangeArrowheads="1"/>
              </xdr:cNvSpPr>
            </xdr:nvSpPr>
            <xdr:spPr bwMode="auto">
              <a:xfrm>
                <a:off x="35802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8" name="Rectangle 17">
                <a:extLst>
                  <a:ext uri="{FF2B5EF4-FFF2-40B4-BE49-F238E27FC236}">
                    <a16:creationId xmlns:a16="http://schemas.microsoft.com/office/drawing/2014/main" id="{00000000-0008-0000-0100-000094000000}"/>
                  </a:ext>
                </a:extLst>
              </xdr:cNvPr>
              <xdr:cNvSpPr>
                <a:spLocks noChangeArrowheads="1"/>
              </xdr:cNvSpPr>
            </xdr:nvSpPr>
            <xdr:spPr bwMode="auto">
              <a:xfrm>
                <a:off x="35802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49" name="Rectangle 11">
                <a:extLst>
                  <a:ext uri="{FF2B5EF4-FFF2-40B4-BE49-F238E27FC236}">
                    <a16:creationId xmlns:a16="http://schemas.microsoft.com/office/drawing/2014/main" id="{00000000-0008-0000-0100-000095000000}"/>
                  </a:ext>
                </a:extLst>
              </xdr:cNvPr>
              <xdr:cNvSpPr>
                <a:spLocks noChangeArrowheads="1"/>
              </xdr:cNvSpPr>
            </xdr:nvSpPr>
            <xdr:spPr bwMode="auto">
              <a:xfrm>
                <a:off x="38870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0" name="Rectangle 15">
                <a:extLst>
                  <a:ext uri="{FF2B5EF4-FFF2-40B4-BE49-F238E27FC236}">
                    <a16:creationId xmlns:a16="http://schemas.microsoft.com/office/drawing/2014/main" id="{00000000-0008-0000-0100-000096000000}"/>
                  </a:ext>
                </a:extLst>
              </xdr:cNvPr>
              <xdr:cNvSpPr>
                <a:spLocks noChangeArrowheads="1"/>
              </xdr:cNvSpPr>
            </xdr:nvSpPr>
            <xdr:spPr bwMode="auto">
              <a:xfrm>
                <a:off x="38870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1" name="Rectangle 16">
                <a:extLst>
                  <a:ext uri="{FF2B5EF4-FFF2-40B4-BE49-F238E27FC236}">
                    <a16:creationId xmlns:a16="http://schemas.microsoft.com/office/drawing/2014/main" id="{00000000-0008-0000-0100-000097000000}"/>
                  </a:ext>
                </a:extLst>
              </xdr:cNvPr>
              <xdr:cNvSpPr>
                <a:spLocks noChangeArrowheads="1"/>
              </xdr:cNvSpPr>
            </xdr:nvSpPr>
            <xdr:spPr bwMode="auto">
              <a:xfrm>
                <a:off x="41898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2" name="Rectangle 17">
                <a:extLst>
                  <a:ext uri="{FF2B5EF4-FFF2-40B4-BE49-F238E27FC236}">
                    <a16:creationId xmlns:a16="http://schemas.microsoft.com/office/drawing/2014/main" id="{00000000-0008-0000-0100-000098000000}"/>
                  </a:ext>
                </a:extLst>
              </xdr:cNvPr>
              <xdr:cNvSpPr>
                <a:spLocks noChangeArrowheads="1"/>
              </xdr:cNvSpPr>
            </xdr:nvSpPr>
            <xdr:spPr bwMode="auto">
              <a:xfrm>
                <a:off x="41898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3" name="Rectangle 11">
                <a:extLst>
                  <a:ext uri="{FF2B5EF4-FFF2-40B4-BE49-F238E27FC236}">
                    <a16:creationId xmlns:a16="http://schemas.microsoft.com/office/drawing/2014/main" id="{00000000-0008-0000-0100-000099000000}"/>
                  </a:ext>
                </a:extLst>
              </xdr:cNvPr>
              <xdr:cNvSpPr>
                <a:spLocks noChangeArrowheads="1"/>
              </xdr:cNvSpPr>
            </xdr:nvSpPr>
            <xdr:spPr bwMode="auto">
              <a:xfrm>
                <a:off x="44966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4" name="Rectangle 15">
                <a:extLst>
                  <a:ext uri="{FF2B5EF4-FFF2-40B4-BE49-F238E27FC236}">
                    <a16:creationId xmlns:a16="http://schemas.microsoft.com/office/drawing/2014/main" id="{00000000-0008-0000-0100-00009A000000}"/>
                  </a:ext>
                </a:extLst>
              </xdr:cNvPr>
              <xdr:cNvSpPr>
                <a:spLocks noChangeArrowheads="1"/>
              </xdr:cNvSpPr>
            </xdr:nvSpPr>
            <xdr:spPr bwMode="auto">
              <a:xfrm>
                <a:off x="44966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5" name="Rectangle 16">
                <a:extLst>
                  <a:ext uri="{FF2B5EF4-FFF2-40B4-BE49-F238E27FC236}">
                    <a16:creationId xmlns:a16="http://schemas.microsoft.com/office/drawing/2014/main" id="{00000000-0008-0000-0100-00009B000000}"/>
                  </a:ext>
                </a:extLst>
              </xdr:cNvPr>
              <xdr:cNvSpPr>
                <a:spLocks noChangeArrowheads="1"/>
              </xdr:cNvSpPr>
            </xdr:nvSpPr>
            <xdr:spPr bwMode="auto">
              <a:xfrm>
                <a:off x="47994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6" name="Rectangle 17">
                <a:extLst>
                  <a:ext uri="{FF2B5EF4-FFF2-40B4-BE49-F238E27FC236}">
                    <a16:creationId xmlns:a16="http://schemas.microsoft.com/office/drawing/2014/main" id="{00000000-0008-0000-0100-00009C000000}"/>
                  </a:ext>
                </a:extLst>
              </xdr:cNvPr>
              <xdr:cNvSpPr>
                <a:spLocks noChangeArrowheads="1"/>
              </xdr:cNvSpPr>
            </xdr:nvSpPr>
            <xdr:spPr bwMode="auto">
              <a:xfrm>
                <a:off x="47994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7" name="Rectangle 11">
                <a:extLst>
                  <a:ext uri="{FF2B5EF4-FFF2-40B4-BE49-F238E27FC236}">
                    <a16:creationId xmlns:a16="http://schemas.microsoft.com/office/drawing/2014/main" id="{00000000-0008-0000-0100-00009D000000}"/>
                  </a:ext>
                </a:extLst>
              </xdr:cNvPr>
              <xdr:cNvSpPr>
                <a:spLocks noChangeArrowheads="1"/>
              </xdr:cNvSpPr>
            </xdr:nvSpPr>
            <xdr:spPr bwMode="auto">
              <a:xfrm>
                <a:off x="51062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8" name="Rectangle 15">
                <a:extLst>
                  <a:ext uri="{FF2B5EF4-FFF2-40B4-BE49-F238E27FC236}">
                    <a16:creationId xmlns:a16="http://schemas.microsoft.com/office/drawing/2014/main" id="{00000000-0008-0000-0100-00009E000000}"/>
                  </a:ext>
                </a:extLst>
              </xdr:cNvPr>
              <xdr:cNvSpPr>
                <a:spLocks noChangeArrowheads="1"/>
              </xdr:cNvSpPr>
            </xdr:nvSpPr>
            <xdr:spPr bwMode="auto">
              <a:xfrm>
                <a:off x="51062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9" name="Rectangle 16">
                <a:extLst>
                  <a:ext uri="{FF2B5EF4-FFF2-40B4-BE49-F238E27FC236}">
                    <a16:creationId xmlns:a16="http://schemas.microsoft.com/office/drawing/2014/main" id="{00000000-0008-0000-0100-00009F000000}"/>
                  </a:ext>
                </a:extLst>
              </xdr:cNvPr>
              <xdr:cNvSpPr>
                <a:spLocks noChangeArrowheads="1"/>
              </xdr:cNvSpPr>
            </xdr:nvSpPr>
            <xdr:spPr bwMode="auto">
              <a:xfrm>
                <a:off x="54090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0" name="Rectangle 17">
                <a:extLst>
                  <a:ext uri="{FF2B5EF4-FFF2-40B4-BE49-F238E27FC236}">
                    <a16:creationId xmlns:a16="http://schemas.microsoft.com/office/drawing/2014/main" id="{00000000-0008-0000-0100-0000A0000000}"/>
                  </a:ext>
                </a:extLst>
              </xdr:cNvPr>
              <xdr:cNvSpPr>
                <a:spLocks noChangeArrowheads="1"/>
              </xdr:cNvSpPr>
            </xdr:nvSpPr>
            <xdr:spPr bwMode="auto">
              <a:xfrm>
                <a:off x="54090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1" name="Rectangle 17">
                <a:extLst>
                  <a:ext uri="{FF2B5EF4-FFF2-40B4-BE49-F238E27FC236}">
                    <a16:creationId xmlns:a16="http://schemas.microsoft.com/office/drawing/2014/main" id="{00000000-0008-0000-0100-0000A1000000}"/>
                  </a:ext>
                </a:extLst>
              </xdr:cNvPr>
              <xdr:cNvSpPr>
                <a:spLocks noChangeArrowheads="1"/>
              </xdr:cNvSpPr>
            </xdr:nvSpPr>
            <xdr:spPr bwMode="auto">
              <a:xfrm>
                <a:off x="57138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2" name="Rectangle 13">
                <a:extLst>
                  <a:ext uri="{FF2B5EF4-FFF2-40B4-BE49-F238E27FC236}">
                    <a16:creationId xmlns:a16="http://schemas.microsoft.com/office/drawing/2014/main" id="{00000000-0008-0000-0100-0000A2000000}"/>
                  </a:ext>
                </a:extLst>
              </xdr:cNvPr>
              <xdr:cNvSpPr>
                <a:spLocks noChangeArrowheads="1"/>
              </xdr:cNvSpPr>
            </xdr:nvSpPr>
            <xdr:spPr bwMode="auto">
              <a:xfrm>
                <a:off x="5717794"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3" name="Rectangle 15">
                <a:extLst>
                  <a:ext uri="{FF2B5EF4-FFF2-40B4-BE49-F238E27FC236}">
                    <a16:creationId xmlns:a16="http://schemas.microsoft.com/office/drawing/2014/main" id="{00000000-0008-0000-0100-0000A3000000}"/>
                  </a:ext>
                </a:extLst>
              </xdr:cNvPr>
              <xdr:cNvSpPr>
                <a:spLocks noChangeArrowheads="1"/>
              </xdr:cNvSpPr>
            </xdr:nvSpPr>
            <xdr:spPr bwMode="auto">
              <a:xfrm>
                <a:off x="29726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4" name="Rectangle 16">
                <a:extLst>
                  <a:ext uri="{FF2B5EF4-FFF2-40B4-BE49-F238E27FC236}">
                    <a16:creationId xmlns:a16="http://schemas.microsoft.com/office/drawing/2014/main" id="{00000000-0008-0000-0100-0000A4000000}"/>
                  </a:ext>
                </a:extLst>
              </xdr:cNvPr>
              <xdr:cNvSpPr>
                <a:spLocks noChangeArrowheads="1"/>
              </xdr:cNvSpPr>
            </xdr:nvSpPr>
            <xdr:spPr bwMode="auto">
              <a:xfrm>
                <a:off x="32754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5" name="Rectangle 17">
                <a:extLst>
                  <a:ext uri="{FF2B5EF4-FFF2-40B4-BE49-F238E27FC236}">
                    <a16:creationId xmlns:a16="http://schemas.microsoft.com/office/drawing/2014/main" id="{00000000-0008-0000-0100-0000A5000000}"/>
                  </a:ext>
                </a:extLst>
              </xdr:cNvPr>
              <xdr:cNvSpPr>
                <a:spLocks noChangeArrowheads="1"/>
              </xdr:cNvSpPr>
            </xdr:nvSpPr>
            <xdr:spPr bwMode="auto">
              <a:xfrm>
                <a:off x="32754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6" name="Rectangle 11">
                <a:extLst>
                  <a:ext uri="{FF2B5EF4-FFF2-40B4-BE49-F238E27FC236}">
                    <a16:creationId xmlns:a16="http://schemas.microsoft.com/office/drawing/2014/main" id="{00000000-0008-0000-0100-0000A6000000}"/>
                  </a:ext>
                </a:extLst>
              </xdr:cNvPr>
              <xdr:cNvSpPr>
                <a:spLocks noChangeArrowheads="1"/>
              </xdr:cNvSpPr>
            </xdr:nvSpPr>
            <xdr:spPr bwMode="auto">
              <a:xfrm>
                <a:off x="32774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7" name="Rectangle 15">
                <a:extLst>
                  <a:ext uri="{FF2B5EF4-FFF2-40B4-BE49-F238E27FC236}">
                    <a16:creationId xmlns:a16="http://schemas.microsoft.com/office/drawing/2014/main" id="{00000000-0008-0000-0100-0000A7000000}"/>
                  </a:ext>
                </a:extLst>
              </xdr:cNvPr>
              <xdr:cNvSpPr>
                <a:spLocks noChangeArrowheads="1"/>
              </xdr:cNvSpPr>
            </xdr:nvSpPr>
            <xdr:spPr bwMode="auto">
              <a:xfrm>
                <a:off x="32774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8" name="Rectangle 16">
                <a:extLst>
                  <a:ext uri="{FF2B5EF4-FFF2-40B4-BE49-F238E27FC236}">
                    <a16:creationId xmlns:a16="http://schemas.microsoft.com/office/drawing/2014/main" id="{00000000-0008-0000-0100-0000A8000000}"/>
                  </a:ext>
                </a:extLst>
              </xdr:cNvPr>
              <xdr:cNvSpPr>
                <a:spLocks noChangeArrowheads="1"/>
              </xdr:cNvSpPr>
            </xdr:nvSpPr>
            <xdr:spPr bwMode="auto">
              <a:xfrm>
                <a:off x="35802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9" name="Rectangle 17">
                <a:extLst>
                  <a:ext uri="{FF2B5EF4-FFF2-40B4-BE49-F238E27FC236}">
                    <a16:creationId xmlns:a16="http://schemas.microsoft.com/office/drawing/2014/main" id="{00000000-0008-0000-0100-0000A9000000}"/>
                  </a:ext>
                </a:extLst>
              </xdr:cNvPr>
              <xdr:cNvSpPr>
                <a:spLocks noChangeArrowheads="1"/>
              </xdr:cNvSpPr>
            </xdr:nvSpPr>
            <xdr:spPr bwMode="auto">
              <a:xfrm>
                <a:off x="35802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0" name="Rectangle 11">
                <a:extLst>
                  <a:ext uri="{FF2B5EF4-FFF2-40B4-BE49-F238E27FC236}">
                    <a16:creationId xmlns:a16="http://schemas.microsoft.com/office/drawing/2014/main" id="{00000000-0008-0000-0100-0000AA000000}"/>
                  </a:ext>
                </a:extLst>
              </xdr:cNvPr>
              <xdr:cNvSpPr>
                <a:spLocks noChangeArrowheads="1"/>
              </xdr:cNvSpPr>
            </xdr:nvSpPr>
            <xdr:spPr bwMode="auto">
              <a:xfrm>
                <a:off x="38870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1" name="Rectangle 15">
                <a:extLst>
                  <a:ext uri="{FF2B5EF4-FFF2-40B4-BE49-F238E27FC236}">
                    <a16:creationId xmlns:a16="http://schemas.microsoft.com/office/drawing/2014/main" id="{00000000-0008-0000-0100-0000AB000000}"/>
                  </a:ext>
                </a:extLst>
              </xdr:cNvPr>
              <xdr:cNvSpPr>
                <a:spLocks noChangeArrowheads="1"/>
              </xdr:cNvSpPr>
            </xdr:nvSpPr>
            <xdr:spPr bwMode="auto">
              <a:xfrm>
                <a:off x="38870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2" name="Rectangle 16">
                <a:extLst>
                  <a:ext uri="{FF2B5EF4-FFF2-40B4-BE49-F238E27FC236}">
                    <a16:creationId xmlns:a16="http://schemas.microsoft.com/office/drawing/2014/main" id="{00000000-0008-0000-0100-0000AC000000}"/>
                  </a:ext>
                </a:extLst>
              </xdr:cNvPr>
              <xdr:cNvSpPr>
                <a:spLocks noChangeArrowheads="1"/>
              </xdr:cNvSpPr>
            </xdr:nvSpPr>
            <xdr:spPr bwMode="auto">
              <a:xfrm>
                <a:off x="41898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3" name="Rectangle 17">
                <a:extLst>
                  <a:ext uri="{FF2B5EF4-FFF2-40B4-BE49-F238E27FC236}">
                    <a16:creationId xmlns:a16="http://schemas.microsoft.com/office/drawing/2014/main" id="{00000000-0008-0000-0100-0000AD000000}"/>
                  </a:ext>
                </a:extLst>
              </xdr:cNvPr>
              <xdr:cNvSpPr>
                <a:spLocks noChangeArrowheads="1"/>
              </xdr:cNvSpPr>
            </xdr:nvSpPr>
            <xdr:spPr bwMode="auto">
              <a:xfrm>
                <a:off x="41898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4" name="Rectangle 11">
                <a:extLst>
                  <a:ext uri="{FF2B5EF4-FFF2-40B4-BE49-F238E27FC236}">
                    <a16:creationId xmlns:a16="http://schemas.microsoft.com/office/drawing/2014/main" id="{00000000-0008-0000-0100-0000AE000000}"/>
                  </a:ext>
                </a:extLst>
              </xdr:cNvPr>
              <xdr:cNvSpPr>
                <a:spLocks noChangeArrowheads="1"/>
              </xdr:cNvSpPr>
            </xdr:nvSpPr>
            <xdr:spPr bwMode="auto">
              <a:xfrm>
                <a:off x="44966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5" name="Rectangle 15">
                <a:extLst>
                  <a:ext uri="{FF2B5EF4-FFF2-40B4-BE49-F238E27FC236}">
                    <a16:creationId xmlns:a16="http://schemas.microsoft.com/office/drawing/2014/main" id="{00000000-0008-0000-0100-0000AF000000}"/>
                  </a:ext>
                </a:extLst>
              </xdr:cNvPr>
              <xdr:cNvSpPr>
                <a:spLocks noChangeArrowheads="1"/>
              </xdr:cNvSpPr>
            </xdr:nvSpPr>
            <xdr:spPr bwMode="auto">
              <a:xfrm>
                <a:off x="44966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6" name="Rectangle 16">
                <a:extLst>
                  <a:ext uri="{FF2B5EF4-FFF2-40B4-BE49-F238E27FC236}">
                    <a16:creationId xmlns:a16="http://schemas.microsoft.com/office/drawing/2014/main" id="{00000000-0008-0000-0100-0000B0000000}"/>
                  </a:ext>
                </a:extLst>
              </xdr:cNvPr>
              <xdr:cNvSpPr>
                <a:spLocks noChangeArrowheads="1"/>
              </xdr:cNvSpPr>
            </xdr:nvSpPr>
            <xdr:spPr bwMode="auto">
              <a:xfrm>
                <a:off x="47994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7" name="Rectangle 17">
                <a:extLst>
                  <a:ext uri="{FF2B5EF4-FFF2-40B4-BE49-F238E27FC236}">
                    <a16:creationId xmlns:a16="http://schemas.microsoft.com/office/drawing/2014/main" id="{00000000-0008-0000-0100-0000B1000000}"/>
                  </a:ext>
                </a:extLst>
              </xdr:cNvPr>
              <xdr:cNvSpPr>
                <a:spLocks noChangeArrowheads="1"/>
              </xdr:cNvSpPr>
            </xdr:nvSpPr>
            <xdr:spPr bwMode="auto">
              <a:xfrm>
                <a:off x="47994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8" name="Rectangle 11">
                <a:extLst>
                  <a:ext uri="{FF2B5EF4-FFF2-40B4-BE49-F238E27FC236}">
                    <a16:creationId xmlns:a16="http://schemas.microsoft.com/office/drawing/2014/main" id="{00000000-0008-0000-0100-0000B2000000}"/>
                  </a:ext>
                </a:extLst>
              </xdr:cNvPr>
              <xdr:cNvSpPr>
                <a:spLocks noChangeArrowheads="1"/>
              </xdr:cNvSpPr>
            </xdr:nvSpPr>
            <xdr:spPr bwMode="auto">
              <a:xfrm>
                <a:off x="51062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9" name="Rectangle 15">
                <a:extLst>
                  <a:ext uri="{FF2B5EF4-FFF2-40B4-BE49-F238E27FC236}">
                    <a16:creationId xmlns:a16="http://schemas.microsoft.com/office/drawing/2014/main" id="{00000000-0008-0000-0100-0000B3000000}"/>
                  </a:ext>
                </a:extLst>
              </xdr:cNvPr>
              <xdr:cNvSpPr>
                <a:spLocks noChangeArrowheads="1"/>
              </xdr:cNvSpPr>
            </xdr:nvSpPr>
            <xdr:spPr bwMode="auto">
              <a:xfrm>
                <a:off x="51062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0" name="Rectangle 16">
                <a:extLst>
                  <a:ext uri="{FF2B5EF4-FFF2-40B4-BE49-F238E27FC236}">
                    <a16:creationId xmlns:a16="http://schemas.microsoft.com/office/drawing/2014/main" id="{00000000-0008-0000-0100-0000B4000000}"/>
                  </a:ext>
                </a:extLst>
              </xdr:cNvPr>
              <xdr:cNvSpPr>
                <a:spLocks noChangeArrowheads="1"/>
              </xdr:cNvSpPr>
            </xdr:nvSpPr>
            <xdr:spPr bwMode="auto">
              <a:xfrm>
                <a:off x="54090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1" name="Rectangle 17">
                <a:extLst>
                  <a:ext uri="{FF2B5EF4-FFF2-40B4-BE49-F238E27FC236}">
                    <a16:creationId xmlns:a16="http://schemas.microsoft.com/office/drawing/2014/main" id="{00000000-0008-0000-0100-0000B5000000}"/>
                  </a:ext>
                </a:extLst>
              </xdr:cNvPr>
              <xdr:cNvSpPr>
                <a:spLocks noChangeArrowheads="1"/>
              </xdr:cNvSpPr>
            </xdr:nvSpPr>
            <xdr:spPr bwMode="auto">
              <a:xfrm>
                <a:off x="54090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2" name="Rectangle 17">
                <a:extLst>
                  <a:ext uri="{FF2B5EF4-FFF2-40B4-BE49-F238E27FC236}">
                    <a16:creationId xmlns:a16="http://schemas.microsoft.com/office/drawing/2014/main" id="{00000000-0008-0000-0100-0000B6000000}"/>
                  </a:ext>
                </a:extLst>
              </xdr:cNvPr>
              <xdr:cNvSpPr>
                <a:spLocks noChangeArrowheads="1"/>
              </xdr:cNvSpPr>
            </xdr:nvSpPr>
            <xdr:spPr bwMode="auto">
              <a:xfrm>
                <a:off x="57138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3" name="Rectangle 11">
                <a:extLst>
                  <a:ext uri="{FF2B5EF4-FFF2-40B4-BE49-F238E27FC236}">
                    <a16:creationId xmlns:a16="http://schemas.microsoft.com/office/drawing/2014/main" id="{00000000-0008-0000-0100-0000B7000000}"/>
                  </a:ext>
                </a:extLst>
              </xdr:cNvPr>
              <xdr:cNvSpPr>
                <a:spLocks noChangeArrowheads="1"/>
              </xdr:cNvSpPr>
            </xdr:nvSpPr>
            <xdr:spPr bwMode="auto">
              <a:xfrm>
                <a:off x="29726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4" name="Rectangle 13">
                <a:extLst>
                  <a:ext uri="{FF2B5EF4-FFF2-40B4-BE49-F238E27FC236}">
                    <a16:creationId xmlns:a16="http://schemas.microsoft.com/office/drawing/2014/main" id="{00000000-0008-0000-0100-0000B8000000}"/>
                  </a:ext>
                </a:extLst>
              </xdr:cNvPr>
              <xdr:cNvSpPr>
                <a:spLocks noChangeArrowheads="1"/>
              </xdr:cNvSpPr>
            </xdr:nvSpPr>
            <xdr:spPr bwMode="auto">
              <a:xfrm>
                <a:off x="5717794"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5" name="Rectangle 15">
                <a:extLst>
                  <a:ext uri="{FF2B5EF4-FFF2-40B4-BE49-F238E27FC236}">
                    <a16:creationId xmlns:a16="http://schemas.microsoft.com/office/drawing/2014/main" id="{00000000-0008-0000-0100-0000B9000000}"/>
                  </a:ext>
                </a:extLst>
              </xdr:cNvPr>
              <xdr:cNvSpPr>
                <a:spLocks noChangeArrowheads="1"/>
              </xdr:cNvSpPr>
            </xdr:nvSpPr>
            <xdr:spPr bwMode="auto">
              <a:xfrm>
                <a:off x="2972611" y="10682015"/>
                <a:ext cx="265284" cy="157435"/>
              </a:xfrm>
              <a:prstGeom prst="rect">
                <a:avLst/>
              </a:prstGeom>
              <a:solidFill>
                <a:schemeClr val="bg1">
                  <a:lumMod val="75000"/>
                </a:schemeClr>
              </a:solidFill>
              <a:ln w="9525">
                <a:solidFill>
                  <a:sysClr val="windowText" lastClr="000000"/>
                </a:solidFill>
                <a:miter lim="800000"/>
                <a:headEnd/>
                <a:tailEnd/>
              </a:ln>
            </xdr:spPr>
          </xdr:sp>
          <xdr:sp macro="" textlink="">
            <xdr:nvSpPr>
              <xdr:cNvPr id="186" name="Rectangle 16">
                <a:extLst>
                  <a:ext uri="{FF2B5EF4-FFF2-40B4-BE49-F238E27FC236}">
                    <a16:creationId xmlns:a16="http://schemas.microsoft.com/office/drawing/2014/main" id="{00000000-0008-0000-0100-0000BA000000}"/>
                  </a:ext>
                </a:extLst>
              </xdr:cNvPr>
              <xdr:cNvSpPr>
                <a:spLocks noChangeArrowheads="1"/>
              </xdr:cNvSpPr>
            </xdr:nvSpPr>
            <xdr:spPr bwMode="auto">
              <a:xfrm>
                <a:off x="32754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7" name="Rectangle 17">
                <a:extLst>
                  <a:ext uri="{FF2B5EF4-FFF2-40B4-BE49-F238E27FC236}">
                    <a16:creationId xmlns:a16="http://schemas.microsoft.com/office/drawing/2014/main" id="{00000000-0008-0000-0100-0000BB000000}"/>
                  </a:ext>
                </a:extLst>
              </xdr:cNvPr>
              <xdr:cNvSpPr>
                <a:spLocks noChangeArrowheads="1"/>
              </xdr:cNvSpPr>
            </xdr:nvSpPr>
            <xdr:spPr bwMode="auto">
              <a:xfrm>
                <a:off x="32754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8" name="Rectangle 11">
                <a:extLst>
                  <a:ext uri="{FF2B5EF4-FFF2-40B4-BE49-F238E27FC236}">
                    <a16:creationId xmlns:a16="http://schemas.microsoft.com/office/drawing/2014/main" id="{00000000-0008-0000-0100-0000BC000000}"/>
                  </a:ext>
                </a:extLst>
              </xdr:cNvPr>
              <xdr:cNvSpPr>
                <a:spLocks noChangeArrowheads="1"/>
              </xdr:cNvSpPr>
            </xdr:nvSpPr>
            <xdr:spPr bwMode="auto">
              <a:xfrm>
                <a:off x="32774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9" name="Rectangle 15">
                <a:extLst>
                  <a:ext uri="{FF2B5EF4-FFF2-40B4-BE49-F238E27FC236}">
                    <a16:creationId xmlns:a16="http://schemas.microsoft.com/office/drawing/2014/main" id="{00000000-0008-0000-0100-0000BD000000}"/>
                  </a:ext>
                </a:extLst>
              </xdr:cNvPr>
              <xdr:cNvSpPr>
                <a:spLocks noChangeArrowheads="1"/>
              </xdr:cNvSpPr>
            </xdr:nvSpPr>
            <xdr:spPr bwMode="auto">
              <a:xfrm>
                <a:off x="32774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0" name="Rectangle 16">
                <a:extLst>
                  <a:ext uri="{FF2B5EF4-FFF2-40B4-BE49-F238E27FC236}">
                    <a16:creationId xmlns:a16="http://schemas.microsoft.com/office/drawing/2014/main" id="{00000000-0008-0000-0100-0000BE000000}"/>
                  </a:ext>
                </a:extLst>
              </xdr:cNvPr>
              <xdr:cNvSpPr>
                <a:spLocks noChangeArrowheads="1"/>
              </xdr:cNvSpPr>
            </xdr:nvSpPr>
            <xdr:spPr bwMode="auto">
              <a:xfrm>
                <a:off x="35802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1" name="Rectangle 17">
                <a:extLst>
                  <a:ext uri="{FF2B5EF4-FFF2-40B4-BE49-F238E27FC236}">
                    <a16:creationId xmlns:a16="http://schemas.microsoft.com/office/drawing/2014/main" id="{00000000-0008-0000-0100-0000BF000000}"/>
                  </a:ext>
                </a:extLst>
              </xdr:cNvPr>
              <xdr:cNvSpPr>
                <a:spLocks noChangeArrowheads="1"/>
              </xdr:cNvSpPr>
            </xdr:nvSpPr>
            <xdr:spPr bwMode="auto">
              <a:xfrm>
                <a:off x="35802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2" name="Rectangle 11">
                <a:extLst>
                  <a:ext uri="{FF2B5EF4-FFF2-40B4-BE49-F238E27FC236}">
                    <a16:creationId xmlns:a16="http://schemas.microsoft.com/office/drawing/2014/main" id="{00000000-0008-0000-0100-0000C0000000}"/>
                  </a:ext>
                </a:extLst>
              </xdr:cNvPr>
              <xdr:cNvSpPr>
                <a:spLocks noChangeArrowheads="1"/>
              </xdr:cNvSpPr>
            </xdr:nvSpPr>
            <xdr:spPr bwMode="auto">
              <a:xfrm>
                <a:off x="38870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3" name="Rectangle 15">
                <a:extLst>
                  <a:ext uri="{FF2B5EF4-FFF2-40B4-BE49-F238E27FC236}">
                    <a16:creationId xmlns:a16="http://schemas.microsoft.com/office/drawing/2014/main" id="{00000000-0008-0000-0100-0000C1000000}"/>
                  </a:ext>
                </a:extLst>
              </xdr:cNvPr>
              <xdr:cNvSpPr>
                <a:spLocks noChangeArrowheads="1"/>
              </xdr:cNvSpPr>
            </xdr:nvSpPr>
            <xdr:spPr bwMode="auto">
              <a:xfrm>
                <a:off x="38870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4" name="Rectangle 16">
                <a:extLst>
                  <a:ext uri="{FF2B5EF4-FFF2-40B4-BE49-F238E27FC236}">
                    <a16:creationId xmlns:a16="http://schemas.microsoft.com/office/drawing/2014/main" id="{00000000-0008-0000-0100-0000C2000000}"/>
                  </a:ext>
                </a:extLst>
              </xdr:cNvPr>
              <xdr:cNvSpPr>
                <a:spLocks noChangeArrowheads="1"/>
              </xdr:cNvSpPr>
            </xdr:nvSpPr>
            <xdr:spPr bwMode="auto">
              <a:xfrm>
                <a:off x="41898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5" name="Rectangle 17">
                <a:extLst>
                  <a:ext uri="{FF2B5EF4-FFF2-40B4-BE49-F238E27FC236}">
                    <a16:creationId xmlns:a16="http://schemas.microsoft.com/office/drawing/2014/main" id="{00000000-0008-0000-0100-0000C3000000}"/>
                  </a:ext>
                </a:extLst>
              </xdr:cNvPr>
              <xdr:cNvSpPr>
                <a:spLocks noChangeArrowheads="1"/>
              </xdr:cNvSpPr>
            </xdr:nvSpPr>
            <xdr:spPr bwMode="auto">
              <a:xfrm>
                <a:off x="41898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6" name="Rectangle 11">
                <a:extLst>
                  <a:ext uri="{FF2B5EF4-FFF2-40B4-BE49-F238E27FC236}">
                    <a16:creationId xmlns:a16="http://schemas.microsoft.com/office/drawing/2014/main" id="{00000000-0008-0000-0100-0000C4000000}"/>
                  </a:ext>
                </a:extLst>
              </xdr:cNvPr>
              <xdr:cNvSpPr>
                <a:spLocks noChangeArrowheads="1"/>
              </xdr:cNvSpPr>
            </xdr:nvSpPr>
            <xdr:spPr bwMode="auto">
              <a:xfrm>
                <a:off x="44966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7" name="Rectangle 15">
                <a:extLst>
                  <a:ext uri="{FF2B5EF4-FFF2-40B4-BE49-F238E27FC236}">
                    <a16:creationId xmlns:a16="http://schemas.microsoft.com/office/drawing/2014/main" id="{00000000-0008-0000-0100-0000C5000000}"/>
                  </a:ext>
                </a:extLst>
              </xdr:cNvPr>
              <xdr:cNvSpPr>
                <a:spLocks noChangeArrowheads="1"/>
              </xdr:cNvSpPr>
            </xdr:nvSpPr>
            <xdr:spPr bwMode="auto">
              <a:xfrm>
                <a:off x="44966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8" name="Rectangle 16">
                <a:extLst>
                  <a:ext uri="{FF2B5EF4-FFF2-40B4-BE49-F238E27FC236}">
                    <a16:creationId xmlns:a16="http://schemas.microsoft.com/office/drawing/2014/main" id="{00000000-0008-0000-0100-0000C6000000}"/>
                  </a:ext>
                </a:extLst>
              </xdr:cNvPr>
              <xdr:cNvSpPr>
                <a:spLocks noChangeArrowheads="1"/>
              </xdr:cNvSpPr>
            </xdr:nvSpPr>
            <xdr:spPr bwMode="auto">
              <a:xfrm>
                <a:off x="47994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9" name="Rectangle 17">
                <a:extLst>
                  <a:ext uri="{FF2B5EF4-FFF2-40B4-BE49-F238E27FC236}">
                    <a16:creationId xmlns:a16="http://schemas.microsoft.com/office/drawing/2014/main" id="{00000000-0008-0000-0100-0000C7000000}"/>
                  </a:ext>
                </a:extLst>
              </xdr:cNvPr>
              <xdr:cNvSpPr>
                <a:spLocks noChangeArrowheads="1"/>
              </xdr:cNvSpPr>
            </xdr:nvSpPr>
            <xdr:spPr bwMode="auto">
              <a:xfrm>
                <a:off x="47994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0" name="Rectangle 11">
                <a:extLst>
                  <a:ext uri="{FF2B5EF4-FFF2-40B4-BE49-F238E27FC236}">
                    <a16:creationId xmlns:a16="http://schemas.microsoft.com/office/drawing/2014/main" id="{00000000-0008-0000-0100-0000C8000000}"/>
                  </a:ext>
                </a:extLst>
              </xdr:cNvPr>
              <xdr:cNvSpPr>
                <a:spLocks noChangeArrowheads="1"/>
              </xdr:cNvSpPr>
            </xdr:nvSpPr>
            <xdr:spPr bwMode="auto">
              <a:xfrm>
                <a:off x="51062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1" name="Rectangle 15">
                <a:extLst>
                  <a:ext uri="{FF2B5EF4-FFF2-40B4-BE49-F238E27FC236}">
                    <a16:creationId xmlns:a16="http://schemas.microsoft.com/office/drawing/2014/main" id="{00000000-0008-0000-0100-0000C9000000}"/>
                  </a:ext>
                </a:extLst>
              </xdr:cNvPr>
              <xdr:cNvSpPr>
                <a:spLocks noChangeArrowheads="1"/>
              </xdr:cNvSpPr>
            </xdr:nvSpPr>
            <xdr:spPr bwMode="auto">
              <a:xfrm>
                <a:off x="51062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2" name="Rectangle 16">
                <a:extLst>
                  <a:ext uri="{FF2B5EF4-FFF2-40B4-BE49-F238E27FC236}">
                    <a16:creationId xmlns:a16="http://schemas.microsoft.com/office/drawing/2014/main" id="{00000000-0008-0000-0100-0000CA000000}"/>
                  </a:ext>
                </a:extLst>
              </xdr:cNvPr>
              <xdr:cNvSpPr>
                <a:spLocks noChangeArrowheads="1"/>
              </xdr:cNvSpPr>
            </xdr:nvSpPr>
            <xdr:spPr bwMode="auto">
              <a:xfrm>
                <a:off x="54090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3" name="Rectangle 17">
                <a:extLst>
                  <a:ext uri="{FF2B5EF4-FFF2-40B4-BE49-F238E27FC236}">
                    <a16:creationId xmlns:a16="http://schemas.microsoft.com/office/drawing/2014/main" id="{00000000-0008-0000-0100-0000CB000000}"/>
                  </a:ext>
                </a:extLst>
              </xdr:cNvPr>
              <xdr:cNvSpPr>
                <a:spLocks noChangeArrowheads="1"/>
              </xdr:cNvSpPr>
            </xdr:nvSpPr>
            <xdr:spPr bwMode="auto">
              <a:xfrm>
                <a:off x="54090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4" name="Rectangle 17">
                <a:extLst>
                  <a:ext uri="{FF2B5EF4-FFF2-40B4-BE49-F238E27FC236}">
                    <a16:creationId xmlns:a16="http://schemas.microsoft.com/office/drawing/2014/main" id="{00000000-0008-0000-0100-0000CC000000}"/>
                  </a:ext>
                </a:extLst>
              </xdr:cNvPr>
              <xdr:cNvSpPr>
                <a:spLocks noChangeArrowheads="1"/>
              </xdr:cNvSpPr>
            </xdr:nvSpPr>
            <xdr:spPr bwMode="auto">
              <a:xfrm>
                <a:off x="57138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5" name="Rectangle 13">
                <a:extLst>
                  <a:ext uri="{FF2B5EF4-FFF2-40B4-BE49-F238E27FC236}">
                    <a16:creationId xmlns:a16="http://schemas.microsoft.com/office/drawing/2014/main" id="{00000000-0008-0000-0100-0000CD000000}"/>
                  </a:ext>
                </a:extLst>
              </xdr:cNvPr>
              <xdr:cNvSpPr>
                <a:spLocks noChangeArrowheads="1"/>
              </xdr:cNvSpPr>
            </xdr:nvSpPr>
            <xdr:spPr bwMode="auto">
              <a:xfrm>
                <a:off x="6022594"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6" name="Rectangle 17">
                <a:extLst>
                  <a:ext uri="{FF2B5EF4-FFF2-40B4-BE49-F238E27FC236}">
                    <a16:creationId xmlns:a16="http://schemas.microsoft.com/office/drawing/2014/main" id="{00000000-0008-0000-0100-0000CE000000}"/>
                  </a:ext>
                </a:extLst>
              </xdr:cNvPr>
              <xdr:cNvSpPr>
                <a:spLocks noChangeArrowheads="1"/>
              </xdr:cNvSpPr>
            </xdr:nvSpPr>
            <xdr:spPr bwMode="auto">
              <a:xfrm>
                <a:off x="60186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7" name="Rectangle 13">
                <a:extLst>
                  <a:ext uri="{FF2B5EF4-FFF2-40B4-BE49-F238E27FC236}">
                    <a16:creationId xmlns:a16="http://schemas.microsoft.com/office/drawing/2014/main" id="{00000000-0008-0000-0100-0000CF000000}"/>
                  </a:ext>
                </a:extLst>
              </xdr:cNvPr>
              <xdr:cNvSpPr>
                <a:spLocks noChangeArrowheads="1"/>
              </xdr:cNvSpPr>
            </xdr:nvSpPr>
            <xdr:spPr bwMode="auto">
              <a:xfrm>
                <a:off x="6022594"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8" name="Rectangle 17">
                <a:extLst>
                  <a:ext uri="{FF2B5EF4-FFF2-40B4-BE49-F238E27FC236}">
                    <a16:creationId xmlns:a16="http://schemas.microsoft.com/office/drawing/2014/main" id="{00000000-0008-0000-0100-0000D0000000}"/>
                  </a:ext>
                </a:extLst>
              </xdr:cNvPr>
              <xdr:cNvSpPr>
                <a:spLocks noChangeArrowheads="1"/>
              </xdr:cNvSpPr>
            </xdr:nvSpPr>
            <xdr:spPr bwMode="auto">
              <a:xfrm>
                <a:off x="60186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9" name="Rectangle 13">
                <a:extLst>
                  <a:ext uri="{FF2B5EF4-FFF2-40B4-BE49-F238E27FC236}">
                    <a16:creationId xmlns:a16="http://schemas.microsoft.com/office/drawing/2014/main" id="{00000000-0008-0000-0100-0000D1000000}"/>
                  </a:ext>
                </a:extLst>
              </xdr:cNvPr>
              <xdr:cNvSpPr>
                <a:spLocks noChangeArrowheads="1"/>
              </xdr:cNvSpPr>
            </xdr:nvSpPr>
            <xdr:spPr bwMode="auto">
              <a:xfrm>
                <a:off x="6022594"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0" name="Rectangle 17">
                <a:extLst>
                  <a:ext uri="{FF2B5EF4-FFF2-40B4-BE49-F238E27FC236}">
                    <a16:creationId xmlns:a16="http://schemas.microsoft.com/office/drawing/2014/main" id="{00000000-0008-0000-0100-0000D2000000}"/>
                  </a:ext>
                </a:extLst>
              </xdr:cNvPr>
              <xdr:cNvSpPr>
                <a:spLocks noChangeArrowheads="1"/>
              </xdr:cNvSpPr>
            </xdr:nvSpPr>
            <xdr:spPr bwMode="auto">
              <a:xfrm>
                <a:off x="60186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1" name="Rectangle 11">
                <a:extLst>
                  <a:ext uri="{FF2B5EF4-FFF2-40B4-BE49-F238E27FC236}">
                    <a16:creationId xmlns:a16="http://schemas.microsoft.com/office/drawing/2014/main" id="{00000000-0008-0000-0100-0000D3000000}"/>
                  </a:ext>
                </a:extLst>
              </xdr:cNvPr>
              <xdr:cNvSpPr>
                <a:spLocks noChangeArrowheads="1"/>
              </xdr:cNvSpPr>
            </xdr:nvSpPr>
            <xdr:spPr bwMode="auto">
              <a:xfrm>
                <a:off x="29726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2" name="Rectangle 13">
                <a:extLst>
                  <a:ext uri="{FF2B5EF4-FFF2-40B4-BE49-F238E27FC236}">
                    <a16:creationId xmlns:a16="http://schemas.microsoft.com/office/drawing/2014/main" id="{00000000-0008-0000-0100-0000D4000000}"/>
                  </a:ext>
                </a:extLst>
              </xdr:cNvPr>
              <xdr:cNvSpPr>
                <a:spLocks noChangeArrowheads="1"/>
              </xdr:cNvSpPr>
            </xdr:nvSpPr>
            <xdr:spPr bwMode="auto">
              <a:xfrm>
                <a:off x="5717794"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3" name="Rectangle 16">
                <a:extLst>
                  <a:ext uri="{FF2B5EF4-FFF2-40B4-BE49-F238E27FC236}">
                    <a16:creationId xmlns:a16="http://schemas.microsoft.com/office/drawing/2014/main" id="{00000000-0008-0000-0100-0000D5000000}"/>
                  </a:ext>
                </a:extLst>
              </xdr:cNvPr>
              <xdr:cNvSpPr>
                <a:spLocks noChangeArrowheads="1"/>
              </xdr:cNvSpPr>
            </xdr:nvSpPr>
            <xdr:spPr bwMode="auto">
              <a:xfrm>
                <a:off x="32754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4" name="Rectangle 11">
                <a:extLst>
                  <a:ext uri="{FF2B5EF4-FFF2-40B4-BE49-F238E27FC236}">
                    <a16:creationId xmlns:a16="http://schemas.microsoft.com/office/drawing/2014/main" id="{00000000-0008-0000-0100-0000D6000000}"/>
                  </a:ext>
                </a:extLst>
              </xdr:cNvPr>
              <xdr:cNvSpPr>
                <a:spLocks noChangeArrowheads="1"/>
              </xdr:cNvSpPr>
            </xdr:nvSpPr>
            <xdr:spPr bwMode="auto">
              <a:xfrm>
                <a:off x="32774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5" name="Rectangle 16">
                <a:extLst>
                  <a:ext uri="{FF2B5EF4-FFF2-40B4-BE49-F238E27FC236}">
                    <a16:creationId xmlns:a16="http://schemas.microsoft.com/office/drawing/2014/main" id="{00000000-0008-0000-0100-0000D7000000}"/>
                  </a:ext>
                </a:extLst>
              </xdr:cNvPr>
              <xdr:cNvSpPr>
                <a:spLocks noChangeArrowheads="1"/>
              </xdr:cNvSpPr>
            </xdr:nvSpPr>
            <xdr:spPr bwMode="auto">
              <a:xfrm>
                <a:off x="35802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6" name="Rectangle 11">
                <a:extLst>
                  <a:ext uri="{FF2B5EF4-FFF2-40B4-BE49-F238E27FC236}">
                    <a16:creationId xmlns:a16="http://schemas.microsoft.com/office/drawing/2014/main" id="{00000000-0008-0000-0100-0000D8000000}"/>
                  </a:ext>
                </a:extLst>
              </xdr:cNvPr>
              <xdr:cNvSpPr>
                <a:spLocks noChangeArrowheads="1"/>
              </xdr:cNvSpPr>
            </xdr:nvSpPr>
            <xdr:spPr bwMode="auto">
              <a:xfrm>
                <a:off x="38870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7" name="Rectangle 16">
                <a:extLst>
                  <a:ext uri="{FF2B5EF4-FFF2-40B4-BE49-F238E27FC236}">
                    <a16:creationId xmlns:a16="http://schemas.microsoft.com/office/drawing/2014/main" id="{00000000-0008-0000-0100-0000D9000000}"/>
                  </a:ext>
                </a:extLst>
              </xdr:cNvPr>
              <xdr:cNvSpPr>
                <a:spLocks noChangeArrowheads="1"/>
              </xdr:cNvSpPr>
            </xdr:nvSpPr>
            <xdr:spPr bwMode="auto">
              <a:xfrm>
                <a:off x="41898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8" name="Rectangle 11">
                <a:extLst>
                  <a:ext uri="{FF2B5EF4-FFF2-40B4-BE49-F238E27FC236}">
                    <a16:creationId xmlns:a16="http://schemas.microsoft.com/office/drawing/2014/main" id="{00000000-0008-0000-0100-0000DA000000}"/>
                  </a:ext>
                </a:extLst>
              </xdr:cNvPr>
              <xdr:cNvSpPr>
                <a:spLocks noChangeArrowheads="1"/>
              </xdr:cNvSpPr>
            </xdr:nvSpPr>
            <xdr:spPr bwMode="auto">
              <a:xfrm>
                <a:off x="44966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19" name="Rectangle 16">
                <a:extLst>
                  <a:ext uri="{FF2B5EF4-FFF2-40B4-BE49-F238E27FC236}">
                    <a16:creationId xmlns:a16="http://schemas.microsoft.com/office/drawing/2014/main" id="{00000000-0008-0000-0100-0000DB000000}"/>
                  </a:ext>
                </a:extLst>
              </xdr:cNvPr>
              <xdr:cNvSpPr>
                <a:spLocks noChangeArrowheads="1"/>
              </xdr:cNvSpPr>
            </xdr:nvSpPr>
            <xdr:spPr bwMode="auto">
              <a:xfrm>
                <a:off x="47994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0" name="Rectangle 11">
                <a:extLst>
                  <a:ext uri="{FF2B5EF4-FFF2-40B4-BE49-F238E27FC236}">
                    <a16:creationId xmlns:a16="http://schemas.microsoft.com/office/drawing/2014/main" id="{00000000-0008-0000-0100-0000DC000000}"/>
                  </a:ext>
                </a:extLst>
              </xdr:cNvPr>
              <xdr:cNvSpPr>
                <a:spLocks noChangeArrowheads="1"/>
              </xdr:cNvSpPr>
            </xdr:nvSpPr>
            <xdr:spPr bwMode="auto">
              <a:xfrm>
                <a:off x="51062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1" name="Rectangle 16">
                <a:extLst>
                  <a:ext uri="{FF2B5EF4-FFF2-40B4-BE49-F238E27FC236}">
                    <a16:creationId xmlns:a16="http://schemas.microsoft.com/office/drawing/2014/main" id="{00000000-0008-0000-0100-0000DD000000}"/>
                  </a:ext>
                </a:extLst>
              </xdr:cNvPr>
              <xdr:cNvSpPr>
                <a:spLocks noChangeArrowheads="1"/>
              </xdr:cNvSpPr>
            </xdr:nvSpPr>
            <xdr:spPr bwMode="auto">
              <a:xfrm>
                <a:off x="54090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2" name="Rectangle 13">
                <a:extLst>
                  <a:ext uri="{FF2B5EF4-FFF2-40B4-BE49-F238E27FC236}">
                    <a16:creationId xmlns:a16="http://schemas.microsoft.com/office/drawing/2014/main" id="{00000000-0008-0000-0100-0000DE000000}"/>
                  </a:ext>
                </a:extLst>
              </xdr:cNvPr>
              <xdr:cNvSpPr>
                <a:spLocks noChangeArrowheads="1"/>
              </xdr:cNvSpPr>
            </xdr:nvSpPr>
            <xdr:spPr bwMode="auto">
              <a:xfrm>
                <a:off x="6022594"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23" name="正方形/長方形 167">
                <a:extLst>
                  <a:ext uri="{FF2B5EF4-FFF2-40B4-BE49-F238E27FC236}">
                    <a16:creationId xmlns:a16="http://schemas.microsoft.com/office/drawing/2014/main" id="{00000000-0008-0000-0100-0000DF000000}"/>
                  </a:ext>
                </a:extLst>
              </xdr:cNvPr>
              <xdr:cNvSpPr/>
            </xdr:nvSpPr>
            <xdr:spPr>
              <a:xfrm>
                <a:off x="4200525" y="9915525"/>
                <a:ext cx="857250" cy="542925"/>
              </a:xfrm>
              <a:prstGeom prst="rect">
                <a:avLst/>
              </a:prstGeom>
              <a:solidFill>
                <a:schemeClr val="bg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吸着部</a:t>
                </a:r>
              </a:p>
            </xdr:txBody>
          </xdr:sp>
        </xdr:grpSp>
        <xdr:sp macro="" textlink="">
          <xdr:nvSpPr>
            <xdr:cNvPr id="125" name="線吹き出し 1 (枠付き) 201">
              <a:extLst>
                <a:ext uri="{FF2B5EF4-FFF2-40B4-BE49-F238E27FC236}">
                  <a16:creationId xmlns:a16="http://schemas.microsoft.com/office/drawing/2014/main" id="{00000000-0008-0000-0100-00007D000000}"/>
                </a:ext>
              </a:extLst>
            </xdr:cNvPr>
            <xdr:cNvSpPr/>
          </xdr:nvSpPr>
          <xdr:spPr>
            <a:xfrm>
              <a:off x="1055618" y="13867572"/>
              <a:ext cx="1597716" cy="1247775"/>
            </a:xfrm>
            <a:prstGeom prst="borderCallout1">
              <a:avLst>
                <a:gd name="adj1" fmla="val 48831"/>
                <a:gd name="adj2" fmla="val 101221"/>
                <a:gd name="adj3" fmla="val 27966"/>
                <a:gd name="adj4" fmla="val 115857"/>
              </a:avLst>
            </a:prstGeom>
            <a:noFill/>
            <a:ln>
              <a:solidFill>
                <a:srgbClr val="0070C0"/>
              </a:solidFill>
              <a:prstDash val="dash"/>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23" name="正方形/長方形 586">
            <a:extLst>
              <a:ext uri="{FF2B5EF4-FFF2-40B4-BE49-F238E27FC236}">
                <a16:creationId xmlns:a16="http://schemas.microsoft.com/office/drawing/2014/main" id="{00000000-0008-0000-0100-00007B000000}"/>
              </a:ext>
            </a:extLst>
          </xdr:cNvPr>
          <xdr:cNvSpPr/>
        </xdr:nvSpPr>
        <xdr:spPr>
          <a:xfrm>
            <a:off x="2881934" y="13915197"/>
            <a:ext cx="451402" cy="323850"/>
          </a:xfrm>
          <a:prstGeom prst="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28575</xdr:colOff>
      <xdr:row>61</xdr:row>
      <xdr:rowOff>9503</xdr:rowOff>
    </xdr:from>
    <xdr:to>
      <xdr:col>23</xdr:col>
      <xdr:colOff>647699</xdr:colOff>
      <xdr:row>73</xdr:row>
      <xdr:rowOff>123826</xdr:rowOff>
    </xdr:to>
    <xdr:grpSp>
      <xdr:nvGrpSpPr>
        <xdr:cNvPr id="257" name="グループ化 191">
          <a:extLst>
            <a:ext uri="{FF2B5EF4-FFF2-40B4-BE49-F238E27FC236}">
              <a16:creationId xmlns:a16="http://schemas.microsoft.com/office/drawing/2014/main" id="{00000000-0008-0000-0100-000001010000}"/>
            </a:ext>
          </a:extLst>
        </xdr:cNvPr>
        <xdr:cNvGrpSpPr/>
      </xdr:nvGrpSpPr>
      <xdr:grpSpPr>
        <a:xfrm>
          <a:off x="8896350" y="12906353"/>
          <a:ext cx="5819774" cy="2400323"/>
          <a:chOff x="8924097" y="12715024"/>
          <a:chExt cx="5845450" cy="2400323"/>
        </a:xfrm>
      </xdr:grpSpPr>
      <xdr:grpSp>
        <xdr:nvGrpSpPr>
          <xdr:cNvPr id="258" name="グループ化 190">
            <a:extLst>
              <a:ext uri="{FF2B5EF4-FFF2-40B4-BE49-F238E27FC236}">
                <a16:creationId xmlns:a16="http://schemas.microsoft.com/office/drawing/2014/main" id="{00000000-0008-0000-0100-000002010000}"/>
              </a:ext>
            </a:extLst>
          </xdr:cNvPr>
          <xdr:cNvGrpSpPr/>
        </xdr:nvGrpSpPr>
        <xdr:grpSpPr>
          <a:xfrm>
            <a:off x="8924097" y="12715024"/>
            <a:ext cx="5845450" cy="2400323"/>
            <a:chOff x="8924097" y="12715024"/>
            <a:chExt cx="5845450" cy="2400323"/>
          </a:xfrm>
        </xdr:grpSpPr>
        <xdr:grpSp>
          <xdr:nvGrpSpPr>
            <xdr:cNvPr id="260" name="グループ化 202">
              <a:extLst>
                <a:ext uri="{FF2B5EF4-FFF2-40B4-BE49-F238E27FC236}">
                  <a16:creationId xmlns:a16="http://schemas.microsoft.com/office/drawing/2014/main" id="{00000000-0008-0000-0100-000004010000}"/>
                </a:ext>
              </a:extLst>
            </xdr:cNvPr>
            <xdr:cNvGrpSpPr/>
          </xdr:nvGrpSpPr>
          <xdr:grpSpPr>
            <a:xfrm>
              <a:off x="8990358" y="12715024"/>
              <a:ext cx="5779189" cy="2386690"/>
              <a:chOff x="1266825" y="9496402"/>
              <a:chExt cx="5753099" cy="2234290"/>
            </a:xfrm>
          </xdr:grpSpPr>
          <xdr:sp macro="" textlink="">
            <xdr:nvSpPr>
              <xdr:cNvPr id="262" name="Rectangle 19">
                <a:extLst>
                  <a:ext uri="{FF2B5EF4-FFF2-40B4-BE49-F238E27FC236}">
                    <a16:creationId xmlns:a16="http://schemas.microsoft.com/office/drawing/2014/main" id="{00000000-0008-0000-0100-000006010000}"/>
                  </a:ext>
                </a:extLst>
              </xdr:cNvPr>
              <xdr:cNvSpPr>
                <a:spLocks noChangeArrowheads="1"/>
              </xdr:cNvSpPr>
            </xdr:nvSpPr>
            <xdr:spPr bwMode="auto">
              <a:xfrm>
                <a:off x="2849479" y="11421136"/>
                <a:ext cx="3551822" cy="181809"/>
              </a:xfrm>
              <a:prstGeom prst="rect">
                <a:avLst/>
              </a:prstGeom>
              <a:solidFill>
                <a:schemeClr val="tx1">
                  <a:lumMod val="50000"/>
                  <a:lumOff val="50000"/>
                </a:schemeClr>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63" name="Line 26">
                <a:extLst>
                  <a:ext uri="{FF2B5EF4-FFF2-40B4-BE49-F238E27FC236}">
                    <a16:creationId xmlns:a16="http://schemas.microsoft.com/office/drawing/2014/main" id="{00000000-0008-0000-0100-000007010000}"/>
                  </a:ext>
                </a:extLst>
              </xdr:cNvPr>
              <xdr:cNvSpPr>
                <a:spLocks noChangeShapeType="1"/>
              </xdr:cNvSpPr>
            </xdr:nvSpPr>
            <xdr:spPr bwMode="auto">
              <a:xfrm>
                <a:off x="6457951" y="11402439"/>
                <a:ext cx="3529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4" name="Line 27">
                <a:extLst>
                  <a:ext uri="{FF2B5EF4-FFF2-40B4-BE49-F238E27FC236}">
                    <a16:creationId xmlns:a16="http://schemas.microsoft.com/office/drawing/2014/main" id="{00000000-0008-0000-0100-000008010000}"/>
                  </a:ext>
                </a:extLst>
              </xdr:cNvPr>
              <xdr:cNvSpPr>
                <a:spLocks noChangeShapeType="1"/>
              </xdr:cNvSpPr>
            </xdr:nvSpPr>
            <xdr:spPr bwMode="auto">
              <a:xfrm>
                <a:off x="6477000" y="11599220"/>
                <a:ext cx="3148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5" name="Line 28">
                <a:extLst>
                  <a:ext uri="{FF2B5EF4-FFF2-40B4-BE49-F238E27FC236}">
                    <a16:creationId xmlns:a16="http://schemas.microsoft.com/office/drawing/2014/main" id="{00000000-0008-0000-0100-000009010000}"/>
                  </a:ext>
                </a:extLst>
              </xdr:cNvPr>
              <xdr:cNvSpPr>
                <a:spLocks noChangeShapeType="1"/>
              </xdr:cNvSpPr>
            </xdr:nvSpPr>
            <xdr:spPr bwMode="auto">
              <a:xfrm>
                <a:off x="6668001" y="11158633"/>
                <a:ext cx="0" cy="23837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266" name="Line 29">
                <a:extLst>
                  <a:ext uri="{FF2B5EF4-FFF2-40B4-BE49-F238E27FC236}">
                    <a16:creationId xmlns:a16="http://schemas.microsoft.com/office/drawing/2014/main" id="{00000000-0008-0000-0100-00000A010000}"/>
                  </a:ext>
                </a:extLst>
              </xdr:cNvPr>
              <xdr:cNvSpPr>
                <a:spLocks noChangeShapeType="1"/>
              </xdr:cNvSpPr>
            </xdr:nvSpPr>
            <xdr:spPr bwMode="auto">
              <a:xfrm>
                <a:off x="6668001" y="11411610"/>
                <a:ext cx="0" cy="1818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7" name="Line 30">
                <a:extLst>
                  <a:ext uri="{FF2B5EF4-FFF2-40B4-BE49-F238E27FC236}">
                    <a16:creationId xmlns:a16="http://schemas.microsoft.com/office/drawing/2014/main" id="{00000000-0008-0000-0100-00000B010000}"/>
                  </a:ext>
                </a:extLst>
              </xdr:cNvPr>
              <xdr:cNvSpPr>
                <a:spLocks noChangeShapeType="1"/>
              </xdr:cNvSpPr>
            </xdr:nvSpPr>
            <xdr:spPr bwMode="auto">
              <a:xfrm>
                <a:off x="6663918" y="11596860"/>
                <a:ext cx="0" cy="1338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nvGrpSpPr>
              <xdr:cNvPr id="268" name="Group 6">
                <a:extLst>
                  <a:ext uri="{FF2B5EF4-FFF2-40B4-BE49-F238E27FC236}">
                    <a16:creationId xmlns:a16="http://schemas.microsoft.com/office/drawing/2014/main" id="{00000000-0008-0000-0100-00000C010000}"/>
                  </a:ext>
                </a:extLst>
              </xdr:cNvPr>
              <xdr:cNvGrpSpPr>
                <a:grpSpLocks/>
              </xdr:cNvGrpSpPr>
            </xdr:nvGrpSpPr>
            <xdr:grpSpPr bwMode="auto">
              <a:xfrm>
                <a:off x="2839954" y="9496402"/>
                <a:ext cx="3561347" cy="1395889"/>
                <a:chOff x="291" y="1242"/>
                <a:chExt cx="376" cy="149"/>
              </a:xfrm>
            </xdr:grpSpPr>
            <xdr:grpSp>
              <xdr:nvGrpSpPr>
                <xdr:cNvPr id="389" name="Group 7">
                  <a:extLst>
                    <a:ext uri="{FF2B5EF4-FFF2-40B4-BE49-F238E27FC236}">
                      <a16:creationId xmlns:a16="http://schemas.microsoft.com/office/drawing/2014/main" id="{00000000-0008-0000-0100-000085010000}"/>
                    </a:ext>
                  </a:extLst>
                </xdr:cNvPr>
                <xdr:cNvGrpSpPr>
                  <a:grpSpLocks/>
                </xdr:cNvGrpSpPr>
              </xdr:nvGrpSpPr>
              <xdr:grpSpPr bwMode="auto">
                <a:xfrm>
                  <a:off x="291" y="1242"/>
                  <a:ext cx="376" cy="149"/>
                  <a:chOff x="291" y="1242"/>
                  <a:chExt cx="376" cy="149"/>
                </a:xfrm>
              </xdr:grpSpPr>
              <xdr:sp macro="" textlink="">
                <xdr:nvSpPr>
                  <xdr:cNvPr id="391" name="Rectangle 8">
                    <a:extLst>
                      <a:ext uri="{FF2B5EF4-FFF2-40B4-BE49-F238E27FC236}">
                        <a16:creationId xmlns:a16="http://schemas.microsoft.com/office/drawing/2014/main" id="{00000000-0008-0000-0100-000087010000}"/>
                      </a:ext>
                    </a:extLst>
                  </xdr:cNvPr>
                  <xdr:cNvSpPr>
                    <a:spLocks noChangeArrowheads="1"/>
                  </xdr:cNvSpPr>
                </xdr:nvSpPr>
                <xdr:spPr bwMode="auto">
                  <a:xfrm>
                    <a:off x="293" y="1242"/>
                    <a:ext cx="374" cy="147"/>
                  </a:xfrm>
                  <a:prstGeom prst="rect">
                    <a:avLst/>
                  </a:prstGeom>
                  <a:solidFill>
                    <a:schemeClr val="tx1">
                      <a:lumMod val="50000"/>
                      <a:lumOff val="50000"/>
                    </a:schemeClr>
                  </a:solidFill>
                  <a:ln w="19050">
                    <a:solidFill>
                      <a:sysClr val="windowText" lastClr="000000"/>
                    </a:solidFill>
                    <a:miter lim="800000"/>
                    <a:headEnd/>
                    <a:tailEnd/>
                  </a:ln>
                </xdr:spPr>
              </xdr:sp>
              <xdr:sp macro="" textlink="">
                <xdr:nvSpPr>
                  <xdr:cNvPr id="392" name="AutoShape 9">
                    <a:extLst>
                      <a:ext uri="{FF2B5EF4-FFF2-40B4-BE49-F238E27FC236}">
                        <a16:creationId xmlns:a16="http://schemas.microsoft.com/office/drawing/2014/main" id="{00000000-0008-0000-0100-000088010000}"/>
                      </a:ext>
                    </a:extLst>
                  </xdr:cNvPr>
                  <xdr:cNvSpPr>
                    <a:spLocks noChangeArrowheads="1"/>
                  </xdr:cNvSpPr>
                </xdr:nvSpPr>
                <xdr:spPr bwMode="auto">
                  <a:xfrm>
                    <a:off x="291" y="1375"/>
                    <a:ext cx="16" cy="16"/>
                  </a:xfrm>
                  <a:prstGeom prst="rtTriangle">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0" name="Line 10">
                  <a:extLst>
                    <a:ext uri="{FF2B5EF4-FFF2-40B4-BE49-F238E27FC236}">
                      <a16:creationId xmlns:a16="http://schemas.microsoft.com/office/drawing/2014/main" id="{00000000-0008-0000-0100-000086010000}"/>
                    </a:ext>
                  </a:extLst>
                </xdr:cNvPr>
                <xdr:cNvSpPr>
                  <a:spLocks noChangeShapeType="1"/>
                </xdr:cNvSpPr>
              </xdr:nvSpPr>
              <xdr:spPr bwMode="auto">
                <a:xfrm>
                  <a:off x="293" y="1376"/>
                  <a:ext cx="1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69" name="Rectangle 11">
                <a:extLst>
                  <a:ext uri="{FF2B5EF4-FFF2-40B4-BE49-F238E27FC236}">
                    <a16:creationId xmlns:a16="http://schemas.microsoft.com/office/drawing/2014/main" id="{00000000-0008-0000-0100-00000D010000}"/>
                  </a:ext>
                </a:extLst>
              </xdr:cNvPr>
              <xdr:cNvSpPr>
                <a:spLocks noChangeArrowheads="1"/>
              </xdr:cNvSpPr>
            </xdr:nvSpPr>
            <xdr:spPr bwMode="auto">
              <a:xfrm>
                <a:off x="29726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0" name="Rectangle 13">
                <a:extLst>
                  <a:ext uri="{FF2B5EF4-FFF2-40B4-BE49-F238E27FC236}">
                    <a16:creationId xmlns:a16="http://schemas.microsoft.com/office/drawing/2014/main" id="{00000000-0008-0000-0100-00000E010000}"/>
                  </a:ext>
                </a:extLst>
              </xdr:cNvPr>
              <xdr:cNvSpPr>
                <a:spLocks noChangeArrowheads="1"/>
              </xdr:cNvSpPr>
            </xdr:nvSpPr>
            <xdr:spPr bwMode="auto">
              <a:xfrm>
                <a:off x="5717794"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1" name="Rectangle 15">
                <a:extLst>
                  <a:ext uri="{FF2B5EF4-FFF2-40B4-BE49-F238E27FC236}">
                    <a16:creationId xmlns:a16="http://schemas.microsoft.com/office/drawing/2014/main" id="{00000000-0008-0000-0100-00000F010000}"/>
                  </a:ext>
                </a:extLst>
              </xdr:cNvPr>
              <xdr:cNvSpPr>
                <a:spLocks noChangeArrowheads="1"/>
              </xdr:cNvSpPr>
            </xdr:nvSpPr>
            <xdr:spPr bwMode="auto">
              <a:xfrm>
                <a:off x="29726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2" name="Rectangle 16">
                <a:extLst>
                  <a:ext uri="{FF2B5EF4-FFF2-40B4-BE49-F238E27FC236}">
                    <a16:creationId xmlns:a16="http://schemas.microsoft.com/office/drawing/2014/main" id="{00000000-0008-0000-0100-000010010000}"/>
                  </a:ext>
                </a:extLst>
              </xdr:cNvPr>
              <xdr:cNvSpPr>
                <a:spLocks noChangeArrowheads="1"/>
              </xdr:cNvSpPr>
            </xdr:nvSpPr>
            <xdr:spPr bwMode="auto">
              <a:xfrm>
                <a:off x="32754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3" name="Rectangle 17">
                <a:extLst>
                  <a:ext uri="{FF2B5EF4-FFF2-40B4-BE49-F238E27FC236}">
                    <a16:creationId xmlns:a16="http://schemas.microsoft.com/office/drawing/2014/main" id="{00000000-0008-0000-0100-000011010000}"/>
                  </a:ext>
                </a:extLst>
              </xdr:cNvPr>
              <xdr:cNvSpPr>
                <a:spLocks noChangeArrowheads="1"/>
              </xdr:cNvSpPr>
            </xdr:nvSpPr>
            <xdr:spPr bwMode="auto">
              <a:xfrm>
                <a:off x="32754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74" name="Rectangle 18">
                <a:extLst>
                  <a:ext uri="{FF2B5EF4-FFF2-40B4-BE49-F238E27FC236}">
                    <a16:creationId xmlns:a16="http://schemas.microsoft.com/office/drawing/2014/main" id="{00000000-0008-0000-0100-000012010000}"/>
                  </a:ext>
                </a:extLst>
              </xdr:cNvPr>
              <xdr:cNvSpPr>
                <a:spLocks noChangeArrowheads="1"/>
              </xdr:cNvSpPr>
            </xdr:nvSpPr>
            <xdr:spPr bwMode="auto">
              <a:xfrm>
                <a:off x="2972611" y="10106756"/>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75" name="グループ化 216">
                <a:extLst>
                  <a:ext uri="{FF2B5EF4-FFF2-40B4-BE49-F238E27FC236}">
                    <a16:creationId xmlns:a16="http://schemas.microsoft.com/office/drawing/2014/main" id="{00000000-0008-0000-0100-000013010000}"/>
                  </a:ext>
                </a:extLst>
              </xdr:cNvPr>
              <xdr:cNvGrpSpPr/>
            </xdr:nvGrpSpPr>
            <xdr:grpSpPr>
              <a:xfrm>
                <a:off x="1266825" y="10615032"/>
                <a:ext cx="1592179" cy="1088834"/>
                <a:chOff x="1266825" y="10615032"/>
                <a:chExt cx="1592179" cy="1088834"/>
              </a:xfrm>
            </xdr:grpSpPr>
            <xdr:grpSp>
              <xdr:nvGrpSpPr>
                <xdr:cNvPr id="360" name="グループ化 301">
                  <a:extLst>
                    <a:ext uri="{FF2B5EF4-FFF2-40B4-BE49-F238E27FC236}">
                      <a16:creationId xmlns:a16="http://schemas.microsoft.com/office/drawing/2014/main" id="{00000000-0008-0000-0100-000068010000}"/>
                    </a:ext>
                  </a:extLst>
                </xdr:cNvPr>
                <xdr:cNvGrpSpPr/>
              </xdr:nvGrpSpPr>
              <xdr:grpSpPr>
                <a:xfrm>
                  <a:off x="1266825" y="10615032"/>
                  <a:ext cx="1449304" cy="1088834"/>
                  <a:chOff x="1263316" y="10965781"/>
                  <a:chExt cx="1449304" cy="1080837"/>
                </a:xfrm>
              </xdr:grpSpPr>
              <xdr:sp macro="" textlink="">
                <xdr:nvSpPr>
                  <xdr:cNvPr id="372" name="Rectangle 108">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1491916" y="11241004"/>
                    <a:ext cx="919914" cy="521368"/>
                  </a:xfrm>
                  <a:prstGeom prst="rect">
                    <a:avLst/>
                  </a:prstGeom>
                  <a:solidFill>
                    <a:schemeClr val="bg1">
                      <a:lumMod val="75000"/>
                    </a:schemeClr>
                  </a:solidFill>
                  <a:ln w="19050">
                    <a:solidFill>
                      <a:schemeClr val="tx1"/>
                    </a:solidFill>
                    <a:miter lim="800000"/>
                    <a:headEnd/>
                    <a:tailEnd/>
                  </a:ln>
                </xdr:spPr>
              </xdr:sp>
              <xdr:sp macro="" textlink="">
                <xdr:nvSpPr>
                  <xdr:cNvPr id="373" name="Rectangle 109">
                    <a:extLst>
                      <a:ext uri="{FF2B5EF4-FFF2-40B4-BE49-F238E27FC236}">
                        <a16:creationId xmlns:a16="http://schemas.microsoft.com/office/drawing/2014/main" id="{00000000-0008-0000-0100-000075010000}"/>
                      </a:ext>
                    </a:extLst>
                  </xdr:cNvPr>
                  <xdr:cNvSpPr>
                    <a:spLocks noChangeArrowheads="1"/>
                  </xdr:cNvSpPr>
                </xdr:nvSpPr>
                <xdr:spPr bwMode="auto">
                  <a:xfrm>
                    <a:off x="1272841" y="10984832"/>
                    <a:ext cx="180975"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74" name="Rectangle 257">
                    <a:extLst>
                      <a:ext uri="{FF2B5EF4-FFF2-40B4-BE49-F238E27FC236}">
                        <a16:creationId xmlns:a16="http://schemas.microsoft.com/office/drawing/2014/main" id="{00000000-0008-0000-0100-000076010000}"/>
                      </a:ext>
                    </a:extLst>
                  </xdr:cNvPr>
                  <xdr:cNvSpPr>
                    <a:spLocks noChangeArrowheads="1"/>
                  </xdr:cNvSpPr>
                </xdr:nvSpPr>
                <xdr:spPr bwMode="auto">
                  <a:xfrm>
                    <a:off x="1863391" y="10984832"/>
                    <a:ext cx="176964"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01" name="Check Box 9" hidden="1">
                        <a:extLst>
                          <a:ext uri="{63B3BB69-23CF-44E3-9099-C40C66FF867C}">
                            <a14:compatExt spid="_x0000_s238601"/>
                          </a:ext>
                          <a:ext uri="{FF2B5EF4-FFF2-40B4-BE49-F238E27FC236}">
                            <a16:creationId xmlns:a16="http://schemas.microsoft.com/office/drawing/2014/main" id="{00000000-0008-0000-0100-000009A40300}"/>
                          </a:ext>
                        </a:extLst>
                      </xdr:cNvPr>
                      <xdr:cNvSpPr/>
                    </xdr:nvSpPr>
                    <xdr:spPr bwMode="auto">
                      <a:xfrm>
                        <a:off x="1853866" y="10965781"/>
                        <a:ext cx="300789" cy="20854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6" name="Rectangle 259">
                    <a:extLst>
                      <a:ext uri="{FF2B5EF4-FFF2-40B4-BE49-F238E27FC236}">
                        <a16:creationId xmlns:a16="http://schemas.microsoft.com/office/drawing/2014/main" id="{00000000-0008-0000-0100-000078010000}"/>
                      </a:ext>
                    </a:extLst>
                  </xdr:cNvPr>
                  <xdr:cNvSpPr>
                    <a:spLocks noChangeArrowheads="1"/>
                  </xdr:cNvSpPr>
                </xdr:nvSpPr>
                <xdr:spPr bwMode="auto">
                  <a:xfrm>
                    <a:off x="2468980" y="10994287"/>
                    <a:ext cx="176965" cy="179972"/>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77" name="Rectangle 260">
                    <a:extLst>
                      <a:ext uri="{FF2B5EF4-FFF2-40B4-BE49-F238E27FC236}">
                        <a16:creationId xmlns:a16="http://schemas.microsoft.com/office/drawing/2014/main" id="{00000000-0008-0000-0100-000079010000}"/>
                      </a:ext>
                    </a:extLst>
                  </xdr:cNvPr>
                  <xdr:cNvSpPr>
                    <a:spLocks noChangeArrowheads="1"/>
                  </xdr:cNvSpPr>
                </xdr:nvSpPr>
                <xdr:spPr bwMode="auto">
                  <a:xfrm>
                    <a:off x="2459455" y="11429499"/>
                    <a:ext cx="17696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78" name="Rectangle 261">
                    <a:extLst>
                      <a:ext uri="{FF2B5EF4-FFF2-40B4-BE49-F238E27FC236}">
                        <a16:creationId xmlns:a16="http://schemas.microsoft.com/office/drawing/2014/main" id="{00000000-0008-0000-0100-00007A010000}"/>
                      </a:ext>
                    </a:extLst>
                  </xdr:cNvPr>
                  <xdr:cNvSpPr>
                    <a:spLocks noChangeArrowheads="1"/>
                  </xdr:cNvSpPr>
                </xdr:nvSpPr>
                <xdr:spPr bwMode="auto">
                  <a:xfrm>
                    <a:off x="1272841" y="11429499"/>
                    <a:ext cx="18097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79" name="Rectangle 262">
                    <a:extLst>
                      <a:ext uri="{FF2B5EF4-FFF2-40B4-BE49-F238E27FC236}">
                        <a16:creationId xmlns:a16="http://schemas.microsoft.com/office/drawing/2014/main" id="{00000000-0008-0000-0100-00007B010000}"/>
                      </a:ext>
                    </a:extLst>
                  </xdr:cNvPr>
                  <xdr:cNvSpPr>
                    <a:spLocks noChangeArrowheads="1"/>
                  </xdr:cNvSpPr>
                </xdr:nvSpPr>
                <xdr:spPr bwMode="auto">
                  <a:xfrm>
                    <a:off x="1272841" y="11856620"/>
                    <a:ext cx="18097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80" name="Rectangle 263">
                    <a:extLst>
                      <a:ext uri="{FF2B5EF4-FFF2-40B4-BE49-F238E27FC236}">
                        <a16:creationId xmlns:a16="http://schemas.microsoft.com/office/drawing/2014/main" id="{00000000-0008-0000-0100-00007C010000}"/>
                      </a:ext>
                    </a:extLst>
                  </xdr:cNvPr>
                  <xdr:cNvSpPr>
                    <a:spLocks noChangeArrowheads="1"/>
                  </xdr:cNvSpPr>
                </xdr:nvSpPr>
                <xdr:spPr bwMode="auto">
                  <a:xfrm>
                    <a:off x="1872916" y="11856620"/>
                    <a:ext cx="176964"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381" name="Rectangle 264">
                    <a:extLst>
                      <a:ext uri="{FF2B5EF4-FFF2-40B4-BE49-F238E27FC236}">
                        <a16:creationId xmlns:a16="http://schemas.microsoft.com/office/drawing/2014/main" id="{00000000-0008-0000-0100-00007D010000}"/>
                      </a:ext>
                    </a:extLst>
                  </xdr:cNvPr>
                  <xdr:cNvSpPr>
                    <a:spLocks noChangeArrowheads="1"/>
                  </xdr:cNvSpPr>
                </xdr:nvSpPr>
                <xdr:spPr bwMode="auto">
                  <a:xfrm>
                    <a:off x="2468980" y="11856620"/>
                    <a:ext cx="176965" cy="180473"/>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02" name="Check Box 10" hidden="1">
                        <a:extLst>
                          <a:ext uri="{63B3BB69-23CF-44E3-9099-C40C66FF867C}">
                            <a14:compatExt spid="_x0000_s238602"/>
                          </a:ext>
                          <a:ext uri="{FF2B5EF4-FFF2-40B4-BE49-F238E27FC236}">
                            <a16:creationId xmlns:a16="http://schemas.microsoft.com/office/drawing/2014/main" id="{00000000-0008-0000-0100-00000AA40300}"/>
                          </a:ext>
                        </a:extLst>
                      </xdr:cNvPr>
                      <xdr:cNvSpPr/>
                    </xdr:nvSpPr>
                    <xdr:spPr bwMode="auto">
                      <a:xfrm>
                        <a:off x="1263316" y="10975307"/>
                        <a:ext cx="342900" cy="199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3" name="Check Box 11" hidden="1">
                        <a:extLst>
                          <a:ext uri="{63B3BB69-23CF-44E3-9099-C40C66FF867C}">
                            <a14:compatExt spid="_x0000_s238603"/>
                          </a:ext>
                          <a:ext uri="{FF2B5EF4-FFF2-40B4-BE49-F238E27FC236}">
                            <a16:creationId xmlns:a16="http://schemas.microsoft.com/office/drawing/2014/main" id="{00000000-0008-0000-0100-00000BA40300}"/>
                          </a:ext>
                        </a:extLst>
                      </xdr:cNvPr>
                      <xdr:cNvSpPr/>
                    </xdr:nvSpPr>
                    <xdr:spPr bwMode="auto">
                      <a:xfrm>
                        <a:off x="1263316" y="11411451"/>
                        <a:ext cx="266700" cy="2080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4" name="Check Box 12" hidden="1">
                        <a:extLst>
                          <a:ext uri="{63B3BB69-23CF-44E3-9099-C40C66FF867C}">
                            <a14:compatExt spid="_x0000_s238604"/>
                          </a:ext>
                          <a:ext uri="{FF2B5EF4-FFF2-40B4-BE49-F238E27FC236}">
                            <a16:creationId xmlns:a16="http://schemas.microsoft.com/office/drawing/2014/main" id="{00000000-0008-0000-0100-00000CA40300}"/>
                          </a:ext>
                        </a:extLst>
                      </xdr:cNvPr>
                      <xdr:cNvSpPr/>
                    </xdr:nvSpPr>
                    <xdr:spPr bwMode="auto">
                      <a:xfrm>
                        <a:off x="1263316" y="11837570"/>
                        <a:ext cx="266700"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5" name="Check Box 13" hidden="1">
                        <a:extLst>
                          <a:ext uri="{63B3BB69-23CF-44E3-9099-C40C66FF867C}">
                            <a14:compatExt spid="_x0000_s238605"/>
                          </a:ext>
                          <a:ext uri="{FF2B5EF4-FFF2-40B4-BE49-F238E27FC236}">
                            <a16:creationId xmlns:a16="http://schemas.microsoft.com/office/drawing/2014/main" id="{00000000-0008-0000-0100-00000DA40300}"/>
                          </a:ext>
                        </a:extLst>
                      </xdr:cNvPr>
                      <xdr:cNvSpPr/>
                    </xdr:nvSpPr>
                    <xdr:spPr bwMode="auto">
                      <a:xfrm>
                        <a:off x="1863391" y="11837570"/>
                        <a:ext cx="272214"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6" name="Check Box 14" hidden="1">
                        <a:extLst>
                          <a:ext uri="{63B3BB69-23CF-44E3-9099-C40C66FF867C}">
                            <a14:compatExt spid="_x0000_s238606"/>
                          </a:ext>
                          <a:ext uri="{FF2B5EF4-FFF2-40B4-BE49-F238E27FC236}">
                            <a16:creationId xmlns:a16="http://schemas.microsoft.com/office/drawing/2014/main" id="{00000000-0008-0000-0100-00000EA40300}"/>
                          </a:ext>
                        </a:extLst>
                      </xdr:cNvPr>
                      <xdr:cNvSpPr/>
                    </xdr:nvSpPr>
                    <xdr:spPr bwMode="auto">
                      <a:xfrm>
                        <a:off x="2440405" y="11837570"/>
                        <a:ext cx="272215" cy="2090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7" name="Check Box 15" hidden="1">
                        <a:extLst>
                          <a:ext uri="{63B3BB69-23CF-44E3-9099-C40C66FF867C}">
                            <a14:compatExt spid="_x0000_s238607"/>
                          </a:ext>
                          <a:ext uri="{FF2B5EF4-FFF2-40B4-BE49-F238E27FC236}">
                            <a16:creationId xmlns:a16="http://schemas.microsoft.com/office/drawing/2014/main" id="{00000000-0008-0000-0100-00000FA40300}"/>
                          </a:ext>
                        </a:extLst>
                      </xdr:cNvPr>
                      <xdr:cNvSpPr/>
                    </xdr:nvSpPr>
                    <xdr:spPr bwMode="auto">
                      <a:xfrm>
                        <a:off x="2440405" y="11411451"/>
                        <a:ext cx="272215" cy="2080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08" name="Check Box 16" hidden="1">
                        <a:extLst>
                          <a:ext uri="{63B3BB69-23CF-44E3-9099-C40C66FF867C}">
                            <a14:compatExt spid="_x0000_s238608"/>
                          </a:ext>
                          <a:ext uri="{FF2B5EF4-FFF2-40B4-BE49-F238E27FC236}">
                            <a16:creationId xmlns:a16="http://schemas.microsoft.com/office/drawing/2014/main" id="{00000000-0008-0000-0100-000010A40300}"/>
                          </a:ext>
                        </a:extLst>
                      </xdr:cNvPr>
                      <xdr:cNvSpPr/>
                    </xdr:nvSpPr>
                    <xdr:spPr bwMode="auto">
                      <a:xfrm>
                        <a:off x="2440405" y="10975307"/>
                        <a:ext cx="272215" cy="199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361" name="グループ化 302">
                  <a:extLst>
                    <a:ext uri="{FF2B5EF4-FFF2-40B4-BE49-F238E27FC236}">
                      <a16:creationId xmlns:a16="http://schemas.microsoft.com/office/drawing/2014/main" id="{00000000-0008-0000-0100-000069010000}"/>
                    </a:ext>
                  </a:extLst>
                </xdr:cNvPr>
                <xdr:cNvGrpSpPr/>
              </xdr:nvGrpSpPr>
              <xdr:grpSpPr>
                <a:xfrm>
                  <a:off x="1753469" y="10962431"/>
                  <a:ext cx="394717" cy="392960"/>
                  <a:chOff x="1711977" y="11399231"/>
                  <a:chExt cx="391567" cy="391567"/>
                </a:xfrm>
              </xdr:grpSpPr>
              <xdr:grpSp>
                <xdr:nvGrpSpPr>
                  <xdr:cNvPr id="363" name="グループ化 304">
                    <a:extLst>
                      <a:ext uri="{FF2B5EF4-FFF2-40B4-BE49-F238E27FC236}">
                        <a16:creationId xmlns:a16="http://schemas.microsoft.com/office/drawing/2014/main" id="{00000000-0008-0000-0100-00006B010000}"/>
                      </a:ext>
                    </a:extLst>
                  </xdr:cNvPr>
                  <xdr:cNvGrpSpPr/>
                </xdr:nvGrpSpPr>
                <xdr:grpSpPr>
                  <a:xfrm>
                    <a:off x="1711977" y="11399231"/>
                    <a:ext cx="391567" cy="391567"/>
                    <a:chOff x="1775534" y="11388701"/>
                    <a:chExt cx="391567" cy="391567"/>
                  </a:xfrm>
                </xdr:grpSpPr>
                <xdr:sp macro="" textlink="">
                  <xdr:nvSpPr>
                    <xdr:cNvPr id="365" name="正方形/長方形 306">
                      <a:extLst>
                        <a:ext uri="{FF2B5EF4-FFF2-40B4-BE49-F238E27FC236}">
                          <a16:creationId xmlns:a16="http://schemas.microsoft.com/office/drawing/2014/main" id="{00000000-0008-0000-0100-00006D010000}"/>
                        </a:ext>
                      </a:extLst>
                    </xdr:cNvPr>
                    <xdr:cNvSpPr/>
                  </xdr:nvSpPr>
                  <xdr:spPr>
                    <a:xfrm>
                      <a:off x="1839070"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6" name="正方形/長方形 307">
                      <a:extLst>
                        <a:ext uri="{FF2B5EF4-FFF2-40B4-BE49-F238E27FC236}">
                          <a16:creationId xmlns:a16="http://schemas.microsoft.com/office/drawing/2014/main" id="{00000000-0008-0000-0100-00006E010000}"/>
                        </a:ext>
                      </a:extLst>
                    </xdr:cNvPr>
                    <xdr:cNvSpPr/>
                  </xdr:nvSpPr>
                  <xdr:spPr>
                    <a:xfrm>
                      <a:off x="1944887"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7" name="正方形/長方形 308">
                      <a:extLst>
                        <a:ext uri="{FF2B5EF4-FFF2-40B4-BE49-F238E27FC236}">
                          <a16:creationId xmlns:a16="http://schemas.microsoft.com/office/drawing/2014/main" id="{00000000-0008-0000-0100-00006F010000}"/>
                        </a:ext>
                      </a:extLst>
                    </xdr:cNvPr>
                    <xdr:cNvSpPr/>
                  </xdr:nvSpPr>
                  <xdr:spPr>
                    <a:xfrm>
                      <a:off x="2050703" y="113887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68" name="グループ化 309">
                      <a:extLst>
                        <a:ext uri="{FF2B5EF4-FFF2-40B4-BE49-F238E27FC236}">
                          <a16:creationId xmlns:a16="http://schemas.microsoft.com/office/drawing/2014/main" id="{00000000-0008-0000-0100-000070010000}"/>
                        </a:ext>
                      </a:extLst>
                    </xdr:cNvPr>
                    <xdr:cNvGrpSpPr/>
                  </xdr:nvGrpSpPr>
                  <xdr:grpSpPr>
                    <a:xfrm rot="5400000">
                      <a:off x="1842642" y="11388553"/>
                      <a:ext cx="257352" cy="391567"/>
                      <a:chOff x="1991470" y="11541101"/>
                      <a:chExt cx="257352" cy="391567"/>
                    </a:xfrm>
                  </xdr:grpSpPr>
                  <xdr:sp macro="" textlink="">
                    <xdr:nvSpPr>
                      <xdr:cNvPr id="369" name="正方形/長方形 310">
                        <a:extLst>
                          <a:ext uri="{FF2B5EF4-FFF2-40B4-BE49-F238E27FC236}">
                            <a16:creationId xmlns:a16="http://schemas.microsoft.com/office/drawing/2014/main" id="{00000000-0008-0000-0100-000071010000}"/>
                          </a:ext>
                        </a:extLst>
                      </xdr:cNvPr>
                      <xdr:cNvSpPr/>
                    </xdr:nvSpPr>
                    <xdr:spPr>
                      <a:xfrm>
                        <a:off x="1991470"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0" name="正方形/長方形 311">
                        <a:extLst>
                          <a:ext uri="{FF2B5EF4-FFF2-40B4-BE49-F238E27FC236}">
                            <a16:creationId xmlns:a16="http://schemas.microsoft.com/office/drawing/2014/main" id="{00000000-0008-0000-0100-000072010000}"/>
                          </a:ext>
                        </a:extLst>
                      </xdr:cNvPr>
                      <xdr:cNvSpPr/>
                    </xdr:nvSpPr>
                    <xdr:spPr>
                      <a:xfrm>
                        <a:off x="2097287"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1" name="正方形/長方形 312">
                        <a:extLst>
                          <a:ext uri="{FF2B5EF4-FFF2-40B4-BE49-F238E27FC236}">
                            <a16:creationId xmlns:a16="http://schemas.microsoft.com/office/drawing/2014/main" id="{00000000-0008-0000-0100-000073010000}"/>
                          </a:ext>
                        </a:extLst>
                      </xdr:cNvPr>
                      <xdr:cNvSpPr/>
                    </xdr:nvSpPr>
                    <xdr:spPr>
                      <a:xfrm>
                        <a:off x="2203103" y="115411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64" name="正方形/長方形 305">
                    <a:extLst>
                      <a:ext uri="{FF2B5EF4-FFF2-40B4-BE49-F238E27FC236}">
                        <a16:creationId xmlns:a16="http://schemas.microsoft.com/office/drawing/2014/main" id="{00000000-0008-0000-0100-00006C010000}"/>
                      </a:ext>
                    </a:extLst>
                  </xdr:cNvPr>
                  <xdr:cNvSpPr/>
                </xdr:nvSpPr>
                <xdr:spPr>
                  <a:xfrm>
                    <a:off x="1760718" y="11446856"/>
                    <a:ext cx="294084" cy="296317"/>
                  </a:xfrm>
                  <a:prstGeom prst="rect">
                    <a:avLst/>
                  </a:prstGeom>
                  <a:solidFill>
                    <a:schemeClr val="tx1">
                      <a:lumMod val="75000"/>
                      <a:lumOff val="25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62" name="Line 20">
                  <a:extLst>
                    <a:ext uri="{FF2B5EF4-FFF2-40B4-BE49-F238E27FC236}">
                      <a16:creationId xmlns:a16="http://schemas.microsoft.com/office/drawing/2014/main" id="{00000000-0008-0000-0100-00006A010000}"/>
                    </a:ext>
                  </a:extLst>
                </xdr:cNvPr>
                <xdr:cNvSpPr>
                  <a:spLocks noChangeShapeType="1"/>
                </xdr:cNvSpPr>
              </xdr:nvSpPr>
              <xdr:spPr bwMode="auto">
                <a:xfrm>
                  <a:off x="2859004" y="10816562"/>
                  <a:ext cx="0" cy="5551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76" name="Line 21">
                <a:extLst>
                  <a:ext uri="{FF2B5EF4-FFF2-40B4-BE49-F238E27FC236}">
                    <a16:creationId xmlns:a16="http://schemas.microsoft.com/office/drawing/2014/main" id="{00000000-0008-0000-0100-000014010000}"/>
                  </a:ext>
                </a:extLst>
              </xdr:cNvPr>
              <xdr:cNvSpPr>
                <a:spLocks noChangeShapeType="1"/>
              </xdr:cNvSpPr>
            </xdr:nvSpPr>
            <xdr:spPr bwMode="auto">
              <a:xfrm>
                <a:off x="6401301" y="10921776"/>
                <a:ext cx="0" cy="4498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 name="Line 22">
                <a:extLst>
                  <a:ext uri="{FF2B5EF4-FFF2-40B4-BE49-F238E27FC236}">
                    <a16:creationId xmlns:a16="http://schemas.microsoft.com/office/drawing/2014/main" id="{00000000-0008-0000-0100-000015010000}"/>
                  </a:ext>
                </a:extLst>
              </xdr:cNvPr>
              <xdr:cNvSpPr>
                <a:spLocks noChangeShapeType="1"/>
              </xdr:cNvSpPr>
            </xdr:nvSpPr>
            <xdr:spPr bwMode="auto">
              <a:xfrm>
                <a:off x="2858455" y="11308900"/>
                <a:ext cx="35422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78" name="Line 23">
                <a:extLst>
                  <a:ext uri="{FF2B5EF4-FFF2-40B4-BE49-F238E27FC236}">
                    <a16:creationId xmlns:a16="http://schemas.microsoft.com/office/drawing/2014/main" id="{00000000-0008-0000-0100-000016010000}"/>
                  </a:ext>
                </a:extLst>
              </xdr:cNvPr>
              <xdr:cNvSpPr>
                <a:spLocks noChangeShapeType="1"/>
              </xdr:cNvSpPr>
            </xdr:nvSpPr>
            <xdr:spPr bwMode="auto">
              <a:xfrm>
                <a:off x="6448925" y="9496402"/>
                <a:ext cx="5709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9" name="Line 24">
                <a:extLst>
                  <a:ext uri="{FF2B5EF4-FFF2-40B4-BE49-F238E27FC236}">
                    <a16:creationId xmlns:a16="http://schemas.microsoft.com/office/drawing/2014/main" id="{00000000-0008-0000-0100-000017010000}"/>
                  </a:ext>
                </a:extLst>
              </xdr:cNvPr>
              <xdr:cNvSpPr>
                <a:spLocks noChangeShapeType="1"/>
              </xdr:cNvSpPr>
            </xdr:nvSpPr>
            <xdr:spPr bwMode="auto">
              <a:xfrm>
                <a:off x="6458451" y="10900876"/>
                <a:ext cx="5328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0" name="Line 25">
                <a:extLst>
                  <a:ext uri="{FF2B5EF4-FFF2-40B4-BE49-F238E27FC236}">
                    <a16:creationId xmlns:a16="http://schemas.microsoft.com/office/drawing/2014/main" id="{00000000-0008-0000-0100-000018010000}"/>
                  </a:ext>
                </a:extLst>
              </xdr:cNvPr>
              <xdr:cNvSpPr>
                <a:spLocks noChangeShapeType="1"/>
              </xdr:cNvSpPr>
            </xdr:nvSpPr>
            <xdr:spPr bwMode="auto">
              <a:xfrm>
                <a:off x="6934701" y="9496402"/>
                <a:ext cx="0" cy="1367103"/>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81" name="Rectangle 11">
                <a:extLst>
                  <a:ext uri="{FF2B5EF4-FFF2-40B4-BE49-F238E27FC236}">
                    <a16:creationId xmlns:a16="http://schemas.microsoft.com/office/drawing/2014/main" id="{00000000-0008-0000-0100-000019010000}"/>
                  </a:ext>
                </a:extLst>
              </xdr:cNvPr>
              <xdr:cNvSpPr>
                <a:spLocks noChangeArrowheads="1"/>
              </xdr:cNvSpPr>
            </xdr:nvSpPr>
            <xdr:spPr bwMode="auto">
              <a:xfrm>
                <a:off x="32774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2" name="Rectangle 15">
                <a:extLst>
                  <a:ext uri="{FF2B5EF4-FFF2-40B4-BE49-F238E27FC236}">
                    <a16:creationId xmlns:a16="http://schemas.microsoft.com/office/drawing/2014/main" id="{00000000-0008-0000-0100-00001A010000}"/>
                  </a:ext>
                </a:extLst>
              </xdr:cNvPr>
              <xdr:cNvSpPr>
                <a:spLocks noChangeArrowheads="1"/>
              </xdr:cNvSpPr>
            </xdr:nvSpPr>
            <xdr:spPr bwMode="auto">
              <a:xfrm>
                <a:off x="32774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3" name="Rectangle 16">
                <a:extLst>
                  <a:ext uri="{FF2B5EF4-FFF2-40B4-BE49-F238E27FC236}">
                    <a16:creationId xmlns:a16="http://schemas.microsoft.com/office/drawing/2014/main" id="{00000000-0008-0000-0100-00001B010000}"/>
                  </a:ext>
                </a:extLst>
              </xdr:cNvPr>
              <xdr:cNvSpPr>
                <a:spLocks noChangeArrowheads="1"/>
              </xdr:cNvSpPr>
            </xdr:nvSpPr>
            <xdr:spPr bwMode="auto">
              <a:xfrm>
                <a:off x="35802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4" name="Rectangle 17">
                <a:extLst>
                  <a:ext uri="{FF2B5EF4-FFF2-40B4-BE49-F238E27FC236}">
                    <a16:creationId xmlns:a16="http://schemas.microsoft.com/office/drawing/2014/main" id="{00000000-0008-0000-0100-00001C010000}"/>
                  </a:ext>
                </a:extLst>
              </xdr:cNvPr>
              <xdr:cNvSpPr>
                <a:spLocks noChangeArrowheads="1"/>
              </xdr:cNvSpPr>
            </xdr:nvSpPr>
            <xdr:spPr bwMode="auto">
              <a:xfrm>
                <a:off x="35802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5" name="Rectangle 11">
                <a:extLst>
                  <a:ext uri="{FF2B5EF4-FFF2-40B4-BE49-F238E27FC236}">
                    <a16:creationId xmlns:a16="http://schemas.microsoft.com/office/drawing/2014/main" id="{00000000-0008-0000-0100-00001D010000}"/>
                  </a:ext>
                </a:extLst>
              </xdr:cNvPr>
              <xdr:cNvSpPr>
                <a:spLocks noChangeArrowheads="1"/>
              </xdr:cNvSpPr>
            </xdr:nvSpPr>
            <xdr:spPr bwMode="auto">
              <a:xfrm>
                <a:off x="38870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6" name="Rectangle 15">
                <a:extLst>
                  <a:ext uri="{FF2B5EF4-FFF2-40B4-BE49-F238E27FC236}">
                    <a16:creationId xmlns:a16="http://schemas.microsoft.com/office/drawing/2014/main" id="{00000000-0008-0000-0100-00001E010000}"/>
                  </a:ext>
                </a:extLst>
              </xdr:cNvPr>
              <xdr:cNvSpPr>
                <a:spLocks noChangeArrowheads="1"/>
              </xdr:cNvSpPr>
            </xdr:nvSpPr>
            <xdr:spPr bwMode="auto">
              <a:xfrm>
                <a:off x="38870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7" name="Rectangle 16">
                <a:extLst>
                  <a:ext uri="{FF2B5EF4-FFF2-40B4-BE49-F238E27FC236}">
                    <a16:creationId xmlns:a16="http://schemas.microsoft.com/office/drawing/2014/main" id="{00000000-0008-0000-0100-00001F010000}"/>
                  </a:ext>
                </a:extLst>
              </xdr:cNvPr>
              <xdr:cNvSpPr>
                <a:spLocks noChangeArrowheads="1"/>
              </xdr:cNvSpPr>
            </xdr:nvSpPr>
            <xdr:spPr bwMode="auto">
              <a:xfrm>
                <a:off x="41898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8" name="Rectangle 17">
                <a:extLst>
                  <a:ext uri="{FF2B5EF4-FFF2-40B4-BE49-F238E27FC236}">
                    <a16:creationId xmlns:a16="http://schemas.microsoft.com/office/drawing/2014/main" id="{00000000-0008-0000-0100-000020010000}"/>
                  </a:ext>
                </a:extLst>
              </xdr:cNvPr>
              <xdr:cNvSpPr>
                <a:spLocks noChangeArrowheads="1"/>
              </xdr:cNvSpPr>
            </xdr:nvSpPr>
            <xdr:spPr bwMode="auto">
              <a:xfrm>
                <a:off x="41898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89" name="Rectangle 11">
                <a:extLst>
                  <a:ext uri="{FF2B5EF4-FFF2-40B4-BE49-F238E27FC236}">
                    <a16:creationId xmlns:a16="http://schemas.microsoft.com/office/drawing/2014/main" id="{00000000-0008-0000-0100-000021010000}"/>
                  </a:ext>
                </a:extLst>
              </xdr:cNvPr>
              <xdr:cNvSpPr>
                <a:spLocks noChangeArrowheads="1"/>
              </xdr:cNvSpPr>
            </xdr:nvSpPr>
            <xdr:spPr bwMode="auto">
              <a:xfrm>
                <a:off x="44966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0" name="Rectangle 15">
                <a:extLst>
                  <a:ext uri="{FF2B5EF4-FFF2-40B4-BE49-F238E27FC236}">
                    <a16:creationId xmlns:a16="http://schemas.microsoft.com/office/drawing/2014/main" id="{00000000-0008-0000-0100-000022010000}"/>
                  </a:ext>
                </a:extLst>
              </xdr:cNvPr>
              <xdr:cNvSpPr>
                <a:spLocks noChangeArrowheads="1"/>
              </xdr:cNvSpPr>
            </xdr:nvSpPr>
            <xdr:spPr bwMode="auto">
              <a:xfrm>
                <a:off x="44966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1" name="Rectangle 16">
                <a:extLst>
                  <a:ext uri="{FF2B5EF4-FFF2-40B4-BE49-F238E27FC236}">
                    <a16:creationId xmlns:a16="http://schemas.microsoft.com/office/drawing/2014/main" id="{00000000-0008-0000-0100-000023010000}"/>
                  </a:ext>
                </a:extLst>
              </xdr:cNvPr>
              <xdr:cNvSpPr>
                <a:spLocks noChangeArrowheads="1"/>
              </xdr:cNvSpPr>
            </xdr:nvSpPr>
            <xdr:spPr bwMode="auto">
              <a:xfrm>
                <a:off x="47994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2" name="Rectangle 17">
                <a:extLst>
                  <a:ext uri="{FF2B5EF4-FFF2-40B4-BE49-F238E27FC236}">
                    <a16:creationId xmlns:a16="http://schemas.microsoft.com/office/drawing/2014/main" id="{00000000-0008-0000-0100-000024010000}"/>
                  </a:ext>
                </a:extLst>
              </xdr:cNvPr>
              <xdr:cNvSpPr>
                <a:spLocks noChangeArrowheads="1"/>
              </xdr:cNvSpPr>
            </xdr:nvSpPr>
            <xdr:spPr bwMode="auto">
              <a:xfrm>
                <a:off x="47994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3" name="Rectangle 11">
                <a:extLst>
                  <a:ext uri="{FF2B5EF4-FFF2-40B4-BE49-F238E27FC236}">
                    <a16:creationId xmlns:a16="http://schemas.microsoft.com/office/drawing/2014/main" id="{00000000-0008-0000-0100-000025010000}"/>
                  </a:ext>
                </a:extLst>
              </xdr:cNvPr>
              <xdr:cNvSpPr>
                <a:spLocks noChangeArrowheads="1"/>
              </xdr:cNvSpPr>
            </xdr:nvSpPr>
            <xdr:spPr bwMode="auto">
              <a:xfrm>
                <a:off x="510621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4" name="Rectangle 15">
                <a:extLst>
                  <a:ext uri="{FF2B5EF4-FFF2-40B4-BE49-F238E27FC236}">
                    <a16:creationId xmlns:a16="http://schemas.microsoft.com/office/drawing/2014/main" id="{00000000-0008-0000-0100-000026010000}"/>
                  </a:ext>
                </a:extLst>
              </xdr:cNvPr>
              <xdr:cNvSpPr>
                <a:spLocks noChangeArrowheads="1"/>
              </xdr:cNvSpPr>
            </xdr:nvSpPr>
            <xdr:spPr bwMode="auto">
              <a:xfrm>
                <a:off x="510621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5" name="Rectangle 16">
                <a:extLst>
                  <a:ext uri="{FF2B5EF4-FFF2-40B4-BE49-F238E27FC236}">
                    <a16:creationId xmlns:a16="http://schemas.microsoft.com/office/drawing/2014/main" id="{00000000-0008-0000-0100-000027010000}"/>
                  </a:ext>
                </a:extLst>
              </xdr:cNvPr>
              <xdr:cNvSpPr>
                <a:spLocks noChangeArrowheads="1"/>
              </xdr:cNvSpPr>
            </xdr:nvSpPr>
            <xdr:spPr bwMode="auto">
              <a:xfrm>
                <a:off x="5409091"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6" name="Rectangle 17">
                <a:extLst>
                  <a:ext uri="{FF2B5EF4-FFF2-40B4-BE49-F238E27FC236}">
                    <a16:creationId xmlns:a16="http://schemas.microsoft.com/office/drawing/2014/main" id="{00000000-0008-0000-0100-000028010000}"/>
                  </a:ext>
                </a:extLst>
              </xdr:cNvPr>
              <xdr:cNvSpPr>
                <a:spLocks noChangeArrowheads="1"/>
              </xdr:cNvSpPr>
            </xdr:nvSpPr>
            <xdr:spPr bwMode="auto">
              <a:xfrm>
                <a:off x="54090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7" name="Rectangle 17">
                <a:extLst>
                  <a:ext uri="{FF2B5EF4-FFF2-40B4-BE49-F238E27FC236}">
                    <a16:creationId xmlns:a16="http://schemas.microsoft.com/office/drawing/2014/main" id="{00000000-0008-0000-0100-000029010000}"/>
                  </a:ext>
                </a:extLst>
              </xdr:cNvPr>
              <xdr:cNvSpPr>
                <a:spLocks noChangeArrowheads="1"/>
              </xdr:cNvSpPr>
            </xdr:nvSpPr>
            <xdr:spPr bwMode="auto">
              <a:xfrm>
                <a:off x="57138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8" name="Rectangle 13">
                <a:extLst>
                  <a:ext uri="{FF2B5EF4-FFF2-40B4-BE49-F238E27FC236}">
                    <a16:creationId xmlns:a16="http://schemas.microsoft.com/office/drawing/2014/main" id="{00000000-0008-0000-0100-00002A010000}"/>
                  </a:ext>
                </a:extLst>
              </xdr:cNvPr>
              <xdr:cNvSpPr>
                <a:spLocks noChangeArrowheads="1"/>
              </xdr:cNvSpPr>
            </xdr:nvSpPr>
            <xdr:spPr bwMode="auto">
              <a:xfrm>
                <a:off x="5717794"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99" name="Rectangle 15">
                <a:extLst>
                  <a:ext uri="{FF2B5EF4-FFF2-40B4-BE49-F238E27FC236}">
                    <a16:creationId xmlns:a16="http://schemas.microsoft.com/office/drawing/2014/main" id="{00000000-0008-0000-0100-00002B010000}"/>
                  </a:ext>
                </a:extLst>
              </xdr:cNvPr>
              <xdr:cNvSpPr>
                <a:spLocks noChangeArrowheads="1"/>
              </xdr:cNvSpPr>
            </xdr:nvSpPr>
            <xdr:spPr bwMode="auto">
              <a:xfrm>
                <a:off x="29726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0" name="Rectangle 16">
                <a:extLst>
                  <a:ext uri="{FF2B5EF4-FFF2-40B4-BE49-F238E27FC236}">
                    <a16:creationId xmlns:a16="http://schemas.microsoft.com/office/drawing/2014/main" id="{00000000-0008-0000-0100-00002C010000}"/>
                  </a:ext>
                </a:extLst>
              </xdr:cNvPr>
              <xdr:cNvSpPr>
                <a:spLocks noChangeArrowheads="1"/>
              </xdr:cNvSpPr>
            </xdr:nvSpPr>
            <xdr:spPr bwMode="auto">
              <a:xfrm>
                <a:off x="32754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1" name="Rectangle 17">
                <a:extLst>
                  <a:ext uri="{FF2B5EF4-FFF2-40B4-BE49-F238E27FC236}">
                    <a16:creationId xmlns:a16="http://schemas.microsoft.com/office/drawing/2014/main" id="{00000000-0008-0000-0100-00002D010000}"/>
                  </a:ext>
                </a:extLst>
              </xdr:cNvPr>
              <xdr:cNvSpPr>
                <a:spLocks noChangeArrowheads="1"/>
              </xdr:cNvSpPr>
            </xdr:nvSpPr>
            <xdr:spPr bwMode="auto">
              <a:xfrm>
                <a:off x="32754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2" name="Rectangle 11">
                <a:extLst>
                  <a:ext uri="{FF2B5EF4-FFF2-40B4-BE49-F238E27FC236}">
                    <a16:creationId xmlns:a16="http://schemas.microsoft.com/office/drawing/2014/main" id="{00000000-0008-0000-0100-00002E010000}"/>
                  </a:ext>
                </a:extLst>
              </xdr:cNvPr>
              <xdr:cNvSpPr>
                <a:spLocks noChangeArrowheads="1"/>
              </xdr:cNvSpPr>
            </xdr:nvSpPr>
            <xdr:spPr bwMode="auto">
              <a:xfrm>
                <a:off x="32774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3" name="Rectangle 15">
                <a:extLst>
                  <a:ext uri="{FF2B5EF4-FFF2-40B4-BE49-F238E27FC236}">
                    <a16:creationId xmlns:a16="http://schemas.microsoft.com/office/drawing/2014/main" id="{00000000-0008-0000-0100-00002F010000}"/>
                  </a:ext>
                </a:extLst>
              </xdr:cNvPr>
              <xdr:cNvSpPr>
                <a:spLocks noChangeArrowheads="1"/>
              </xdr:cNvSpPr>
            </xdr:nvSpPr>
            <xdr:spPr bwMode="auto">
              <a:xfrm>
                <a:off x="32774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4" name="Rectangle 16">
                <a:extLst>
                  <a:ext uri="{FF2B5EF4-FFF2-40B4-BE49-F238E27FC236}">
                    <a16:creationId xmlns:a16="http://schemas.microsoft.com/office/drawing/2014/main" id="{00000000-0008-0000-0100-000030010000}"/>
                  </a:ext>
                </a:extLst>
              </xdr:cNvPr>
              <xdr:cNvSpPr>
                <a:spLocks noChangeArrowheads="1"/>
              </xdr:cNvSpPr>
            </xdr:nvSpPr>
            <xdr:spPr bwMode="auto">
              <a:xfrm>
                <a:off x="35802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5" name="Rectangle 17">
                <a:extLst>
                  <a:ext uri="{FF2B5EF4-FFF2-40B4-BE49-F238E27FC236}">
                    <a16:creationId xmlns:a16="http://schemas.microsoft.com/office/drawing/2014/main" id="{00000000-0008-0000-0100-000031010000}"/>
                  </a:ext>
                </a:extLst>
              </xdr:cNvPr>
              <xdr:cNvSpPr>
                <a:spLocks noChangeArrowheads="1"/>
              </xdr:cNvSpPr>
            </xdr:nvSpPr>
            <xdr:spPr bwMode="auto">
              <a:xfrm>
                <a:off x="35802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6" name="Rectangle 11">
                <a:extLst>
                  <a:ext uri="{FF2B5EF4-FFF2-40B4-BE49-F238E27FC236}">
                    <a16:creationId xmlns:a16="http://schemas.microsoft.com/office/drawing/2014/main" id="{00000000-0008-0000-0100-000032010000}"/>
                  </a:ext>
                </a:extLst>
              </xdr:cNvPr>
              <xdr:cNvSpPr>
                <a:spLocks noChangeArrowheads="1"/>
              </xdr:cNvSpPr>
            </xdr:nvSpPr>
            <xdr:spPr bwMode="auto">
              <a:xfrm>
                <a:off x="38870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 name="Rectangle 15">
                <a:extLst>
                  <a:ext uri="{FF2B5EF4-FFF2-40B4-BE49-F238E27FC236}">
                    <a16:creationId xmlns:a16="http://schemas.microsoft.com/office/drawing/2014/main" id="{00000000-0008-0000-0100-000033010000}"/>
                  </a:ext>
                </a:extLst>
              </xdr:cNvPr>
              <xdr:cNvSpPr>
                <a:spLocks noChangeArrowheads="1"/>
              </xdr:cNvSpPr>
            </xdr:nvSpPr>
            <xdr:spPr bwMode="auto">
              <a:xfrm>
                <a:off x="38870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8" name="Rectangle 16">
                <a:extLst>
                  <a:ext uri="{FF2B5EF4-FFF2-40B4-BE49-F238E27FC236}">
                    <a16:creationId xmlns:a16="http://schemas.microsoft.com/office/drawing/2014/main" id="{00000000-0008-0000-0100-000034010000}"/>
                  </a:ext>
                </a:extLst>
              </xdr:cNvPr>
              <xdr:cNvSpPr>
                <a:spLocks noChangeArrowheads="1"/>
              </xdr:cNvSpPr>
            </xdr:nvSpPr>
            <xdr:spPr bwMode="auto">
              <a:xfrm>
                <a:off x="41898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9" name="Rectangle 17">
                <a:extLst>
                  <a:ext uri="{FF2B5EF4-FFF2-40B4-BE49-F238E27FC236}">
                    <a16:creationId xmlns:a16="http://schemas.microsoft.com/office/drawing/2014/main" id="{00000000-0008-0000-0100-000035010000}"/>
                  </a:ext>
                </a:extLst>
              </xdr:cNvPr>
              <xdr:cNvSpPr>
                <a:spLocks noChangeArrowheads="1"/>
              </xdr:cNvSpPr>
            </xdr:nvSpPr>
            <xdr:spPr bwMode="auto">
              <a:xfrm>
                <a:off x="41898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0" name="Rectangle 11">
                <a:extLst>
                  <a:ext uri="{FF2B5EF4-FFF2-40B4-BE49-F238E27FC236}">
                    <a16:creationId xmlns:a16="http://schemas.microsoft.com/office/drawing/2014/main" id="{00000000-0008-0000-0100-000036010000}"/>
                  </a:ext>
                </a:extLst>
              </xdr:cNvPr>
              <xdr:cNvSpPr>
                <a:spLocks noChangeArrowheads="1"/>
              </xdr:cNvSpPr>
            </xdr:nvSpPr>
            <xdr:spPr bwMode="auto">
              <a:xfrm>
                <a:off x="44966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1" name="Rectangle 15">
                <a:extLst>
                  <a:ext uri="{FF2B5EF4-FFF2-40B4-BE49-F238E27FC236}">
                    <a16:creationId xmlns:a16="http://schemas.microsoft.com/office/drawing/2014/main" id="{00000000-0008-0000-0100-000037010000}"/>
                  </a:ext>
                </a:extLst>
              </xdr:cNvPr>
              <xdr:cNvSpPr>
                <a:spLocks noChangeArrowheads="1"/>
              </xdr:cNvSpPr>
            </xdr:nvSpPr>
            <xdr:spPr bwMode="auto">
              <a:xfrm>
                <a:off x="44966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2" name="Rectangle 16">
                <a:extLst>
                  <a:ext uri="{FF2B5EF4-FFF2-40B4-BE49-F238E27FC236}">
                    <a16:creationId xmlns:a16="http://schemas.microsoft.com/office/drawing/2014/main" id="{00000000-0008-0000-0100-000038010000}"/>
                  </a:ext>
                </a:extLst>
              </xdr:cNvPr>
              <xdr:cNvSpPr>
                <a:spLocks noChangeArrowheads="1"/>
              </xdr:cNvSpPr>
            </xdr:nvSpPr>
            <xdr:spPr bwMode="auto">
              <a:xfrm>
                <a:off x="47994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3" name="Rectangle 17">
                <a:extLst>
                  <a:ext uri="{FF2B5EF4-FFF2-40B4-BE49-F238E27FC236}">
                    <a16:creationId xmlns:a16="http://schemas.microsoft.com/office/drawing/2014/main" id="{00000000-0008-0000-0100-000039010000}"/>
                  </a:ext>
                </a:extLst>
              </xdr:cNvPr>
              <xdr:cNvSpPr>
                <a:spLocks noChangeArrowheads="1"/>
              </xdr:cNvSpPr>
            </xdr:nvSpPr>
            <xdr:spPr bwMode="auto">
              <a:xfrm>
                <a:off x="47994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4" name="Rectangle 11">
                <a:extLst>
                  <a:ext uri="{FF2B5EF4-FFF2-40B4-BE49-F238E27FC236}">
                    <a16:creationId xmlns:a16="http://schemas.microsoft.com/office/drawing/2014/main" id="{00000000-0008-0000-0100-00003A010000}"/>
                  </a:ext>
                </a:extLst>
              </xdr:cNvPr>
              <xdr:cNvSpPr>
                <a:spLocks noChangeArrowheads="1"/>
              </xdr:cNvSpPr>
            </xdr:nvSpPr>
            <xdr:spPr bwMode="auto">
              <a:xfrm>
                <a:off x="510621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5" name="Rectangle 15">
                <a:extLst>
                  <a:ext uri="{FF2B5EF4-FFF2-40B4-BE49-F238E27FC236}">
                    <a16:creationId xmlns:a16="http://schemas.microsoft.com/office/drawing/2014/main" id="{00000000-0008-0000-0100-00003B010000}"/>
                  </a:ext>
                </a:extLst>
              </xdr:cNvPr>
              <xdr:cNvSpPr>
                <a:spLocks noChangeArrowheads="1"/>
              </xdr:cNvSpPr>
            </xdr:nvSpPr>
            <xdr:spPr bwMode="auto">
              <a:xfrm>
                <a:off x="510621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6" name="Rectangle 16">
                <a:extLst>
                  <a:ext uri="{FF2B5EF4-FFF2-40B4-BE49-F238E27FC236}">
                    <a16:creationId xmlns:a16="http://schemas.microsoft.com/office/drawing/2014/main" id="{00000000-0008-0000-0100-00003C010000}"/>
                  </a:ext>
                </a:extLst>
              </xdr:cNvPr>
              <xdr:cNvSpPr>
                <a:spLocks noChangeArrowheads="1"/>
              </xdr:cNvSpPr>
            </xdr:nvSpPr>
            <xdr:spPr bwMode="auto">
              <a:xfrm>
                <a:off x="5409091"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 name="Rectangle 17">
                <a:extLst>
                  <a:ext uri="{FF2B5EF4-FFF2-40B4-BE49-F238E27FC236}">
                    <a16:creationId xmlns:a16="http://schemas.microsoft.com/office/drawing/2014/main" id="{00000000-0008-0000-0100-00003D010000}"/>
                  </a:ext>
                </a:extLst>
              </xdr:cNvPr>
              <xdr:cNvSpPr>
                <a:spLocks noChangeArrowheads="1"/>
              </xdr:cNvSpPr>
            </xdr:nvSpPr>
            <xdr:spPr bwMode="auto">
              <a:xfrm>
                <a:off x="54090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 name="Rectangle 17">
                <a:extLst>
                  <a:ext uri="{FF2B5EF4-FFF2-40B4-BE49-F238E27FC236}">
                    <a16:creationId xmlns:a16="http://schemas.microsoft.com/office/drawing/2014/main" id="{00000000-0008-0000-0100-00003E010000}"/>
                  </a:ext>
                </a:extLst>
              </xdr:cNvPr>
              <xdr:cNvSpPr>
                <a:spLocks noChangeArrowheads="1"/>
              </xdr:cNvSpPr>
            </xdr:nvSpPr>
            <xdr:spPr bwMode="auto">
              <a:xfrm>
                <a:off x="57138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9" name="Rectangle 11">
                <a:extLst>
                  <a:ext uri="{FF2B5EF4-FFF2-40B4-BE49-F238E27FC236}">
                    <a16:creationId xmlns:a16="http://schemas.microsoft.com/office/drawing/2014/main" id="{00000000-0008-0000-0100-00003F010000}"/>
                  </a:ext>
                </a:extLst>
              </xdr:cNvPr>
              <xdr:cNvSpPr>
                <a:spLocks noChangeArrowheads="1"/>
              </xdr:cNvSpPr>
            </xdr:nvSpPr>
            <xdr:spPr bwMode="auto">
              <a:xfrm>
                <a:off x="29726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0" name="Rectangle 13">
                <a:extLst>
                  <a:ext uri="{FF2B5EF4-FFF2-40B4-BE49-F238E27FC236}">
                    <a16:creationId xmlns:a16="http://schemas.microsoft.com/office/drawing/2014/main" id="{00000000-0008-0000-0100-000040010000}"/>
                  </a:ext>
                </a:extLst>
              </xdr:cNvPr>
              <xdr:cNvSpPr>
                <a:spLocks noChangeArrowheads="1"/>
              </xdr:cNvSpPr>
            </xdr:nvSpPr>
            <xdr:spPr bwMode="auto">
              <a:xfrm>
                <a:off x="5717794"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1" name="Rectangle 15">
                <a:extLst>
                  <a:ext uri="{FF2B5EF4-FFF2-40B4-BE49-F238E27FC236}">
                    <a16:creationId xmlns:a16="http://schemas.microsoft.com/office/drawing/2014/main" id="{00000000-0008-0000-0100-000041010000}"/>
                  </a:ext>
                </a:extLst>
              </xdr:cNvPr>
              <xdr:cNvSpPr>
                <a:spLocks noChangeArrowheads="1"/>
              </xdr:cNvSpPr>
            </xdr:nvSpPr>
            <xdr:spPr bwMode="auto">
              <a:xfrm>
                <a:off x="2972611" y="10682015"/>
                <a:ext cx="265284" cy="157435"/>
              </a:xfrm>
              <a:prstGeom prst="rect">
                <a:avLst/>
              </a:prstGeom>
              <a:solidFill>
                <a:schemeClr val="bg1">
                  <a:lumMod val="75000"/>
                </a:schemeClr>
              </a:solidFill>
              <a:ln w="9525">
                <a:solidFill>
                  <a:schemeClr val="tx1"/>
                </a:solidFill>
                <a:miter lim="800000"/>
                <a:headEnd/>
                <a:tailEnd/>
              </a:ln>
            </xdr:spPr>
          </xdr:sp>
          <xdr:sp macro="" textlink="">
            <xdr:nvSpPr>
              <xdr:cNvPr id="322" name="Rectangle 16">
                <a:extLst>
                  <a:ext uri="{FF2B5EF4-FFF2-40B4-BE49-F238E27FC236}">
                    <a16:creationId xmlns:a16="http://schemas.microsoft.com/office/drawing/2014/main" id="{00000000-0008-0000-0100-000042010000}"/>
                  </a:ext>
                </a:extLst>
              </xdr:cNvPr>
              <xdr:cNvSpPr>
                <a:spLocks noChangeArrowheads="1"/>
              </xdr:cNvSpPr>
            </xdr:nvSpPr>
            <xdr:spPr bwMode="auto">
              <a:xfrm>
                <a:off x="32754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3" name="Rectangle 17">
                <a:extLst>
                  <a:ext uri="{FF2B5EF4-FFF2-40B4-BE49-F238E27FC236}">
                    <a16:creationId xmlns:a16="http://schemas.microsoft.com/office/drawing/2014/main" id="{00000000-0008-0000-0100-000043010000}"/>
                  </a:ext>
                </a:extLst>
              </xdr:cNvPr>
              <xdr:cNvSpPr>
                <a:spLocks noChangeArrowheads="1"/>
              </xdr:cNvSpPr>
            </xdr:nvSpPr>
            <xdr:spPr bwMode="auto">
              <a:xfrm>
                <a:off x="32754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4" name="Rectangle 11">
                <a:extLst>
                  <a:ext uri="{FF2B5EF4-FFF2-40B4-BE49-F238E27FC236}">
                    <a16:creationId xmlns:a16="http://schemas.microsoft.com/office/drawing/2014/main" id="{00000000-0008-0000-0100-000044010000}"/>
                  </a:ext>
                </a:extLst>
              </xdr:cNvPr>
              <xdr:cNvSpPr>
                <a:spLocks noChangeArrowheads="1"/>
              </xdr:cNvSpPr>
            </xdr:nvSpPr>
            <xdr:spPr bwMode="auto">
              <a:xfrm>
                <a:off x="32774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5" name="Rectangle 15">
                <a:extLst>
                  <a:ext uri="{FF2B5EF4-FFF2-40B4-BE49-F238E27FC236}">
                    <a16:creationId xmlns:a16="http://schemas.microsoft.com/office/drawing/2014/main" id="{00000000-0008-0000-0100-000045010000}"/>
                  </a:ext>
                </a:extLst>
              </xdr:cNvPr>
              <xdr:cNvSpPr>
                <a:spLocks noChangeArrowheads="1"/>
              </xdr:cNvSpPr>
            </xdr:nvSpPr>
            <xdr:spPr bwMode="auto">
              <a:xfrm>
                <a:off x="32774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6" name="Rectangle 16">
                <a:extLst>
                  <a:ext uri="{FF2B5EF4-FFF2-40B4-BE49-F238E27FC236}">
                    <a16:creationId xmlns:a16="http://schemas.microsoft.com/office/drawing/2014/main" id="{00000000-0008-0000-0100-000046010000}"/>
                  </a:ext>
                </a:extLst>
              </xdr:cNvPr>
              <xdr:cNvSpPr>
                <a:spLocks noChangeArrowheads="1"/>
              </xdr:cNvSpPr>
            </xdr:nvSpPr>
            <xdr:spPr bwMode="auto">
              <a:xfrm>
                <a:off x="35802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7" name="Rectangle 17">
                <a:extLst>
                  <a:ext uri="{FF2B5EF4-FFF2-40B4-BE49-F238E27FC236}">
                    <a16:creationId xmlns:a16="http://schemas.microsoft.com/office/drawing/2014/main" id="{00000000-0008-0000-0100-000047010000}"/>
                  </a:ext>
                </a:extLst>
              </xdr:cNvPr>
              <xdr:cNvSpPr>
                <a:spLocks noChangeArrowheads="1"/>
              </xdr:cNvSpPr>
            </xdr:nvSpPr>
            <xdr:spPr bwMode="auto">
              <a:xfrm>
                <a:off x="35802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8" name="Rectangle 11">
                <a:extLst>
                  <a:ext uri="{FF2B5EF4-FFF2-40B4-BE49-F238E27FC236}">
                    <a16:creationId xmlns:a16="http://schemas.microsoft.com/office/drawing/2014/main" id="{00000000-0008-0000-0100-000048010000}"/>
                  </a:ext>
                </a:extLst>
              </xdr:cNvPr>
              <xdr:cNvSpPr>
                <a:spLocks noChangeArrowheads="1"/>
              </xdr:cNvSpPr>
            </xdr:nvSpPr>
            <xdr:spPr bwMode="auto">
              <a:xfrm>
                <a:off x="38870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29" name="Rectangle 15">
                <a:extLst>
                  <a:ext uri="{FF2B5EF4-FFF2-40B4-BE49-F238E27FC236}">
                    <a16:creationId xmlns:a16="http://schemas.microsoft.com/office/drawing/2014/main" id="{00000000-0008-0000-0100-000049010000}"/>
                  </a:ext>
                </a:extLst>
              </xdr:cNvPr>
              <xdr:cNvSpPr>
                <a:spLocks noChangeArrowheads="1"/>
              </xdr:cNvSpPr>
            </xdr:nvSpPr>
            <xdr:spPr bwMode="auto">
              <a:xfrm>
                <a:off x="38870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0" name="Rectangle 16">
                <a:extLst>
                  <a:ext uri="{FF2B5EF4-FFF2-40B4-BE49-F238E27FC236}">
                    <a16:creationId xmlns:a16="http://schemas.microsoft.com/office/drawing/2014/main" id="{00000000-0008-0000-0100-00004A010000}"/>
                  </a:ext>
                </a:extLst>
              </xdr:cNvPr>
              <xdr:cNvSpPr>
                <a:spLocks noChangeArrowheads="1"/>
              </xdr:cNvSpPr>
            </xdr:nvSpPr>
            <xdr:spPr bwMode="auto">
              <a:xfrm>
                <a:off x="41898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1" name="Rectangle 17">
                <a:extLst>
                  <a:ext uri="{FF2B5EF4-FFF2-40B4-BE49-F238E27FC236}">
                    <a16:creationId xmlns:a16="http://schemas.microsoft.com/office/drawing/2014/main" id="{00000000-0008-0000-0100-00004B010000}"/>
                  </a:ext>
                </a:extLst>
              </xdr:cNvPr>
              <xdr:cNvSpPr>
                <a:spLocks noChangeArrowheads="1"/>
              </xdr:cNvSpPr>
            </xdr:nvSpPr>
            <xdr:spPr bwMode="auto">
              <a:xfrm>
                <a:off x="41898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2" name="Rectangle 11">
                <a:extLst>
                  <a:ext uri="{FF2B5EF4-FFF2-40B4-BE49-F238E27FC236}">
                    <a16:creationId xmlns:a16="http://schemas.microsoft.com/office/drawing/2014/main" id="{00000000-0008-0000-0100-00004C010000}"/>
                  </a:ext>
                </a:extLst>
              </xdr:cNvPr>
              <xdr:cNvSpPr>
                <a:spLocks noChangeArrowheads="1"/>
              </xdr:cNvSpPr>
            </xdr:nvSpPr>
            <xdr:spPr bwMode="auto">
              <a:xfrm>
                <a:off x="44966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3" name="Rectangle 15">
                <a:extLst>
                  <a:ext uri="{FF2B5EF4-FFF2-40B4-BE49-F238E27FC236}">
                    <a16:creationId xmlns:a16="http://schemas.microsoft.com/office/drawing/2014/main" id="{00000000-0008-0000-0100-00004D010000}"/>
                  </a:ext>
                </a:extLst>
              </xdr:cNvPr>
              <xdr:cNvSpPr>
                <a:spLocks noChangeArrowheads="1"/>
              </xdr:cNvSpPr>
            </xdr:nvSpPr>
            <xdr:spPr bwMode="auto">
              <a:xfrm>
                <a:off x="44966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4" name="Rectangle 16">
                <a:extLst>
                  <a:ext uri="{FF2B5EF4-FFF2-40B4-BE49-F238E27FC236}">
                    <a16:creationId xmlns:a16="http://schemas.microsoft.com/office/drawing/2014/main" id="{00000000-0008-0000-0100-00004E010000}"/>
                  </a:ext>
                </a:extLst>
              </xdr:cNvPr>
              <xdr:cNvSpPr>
                <a:spLocks noChangeArrowheads="1"/>
              </xdr:cNvSpPr>
            </xdr:nvSpPr>
            <xdr:spPr bwMode="auto">
              <a:xfrm>
                <a:off x="47994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5" name="Rectangle 17">
                <a:extLst>
                  <a:ext uri="{FF2B5EF4-FFF2-40B4-BE49-F238E27FC236}">
                    <a16:creationId xmlns:a16="http://schemas.microsoft.com/office/drawing/2014/main" id="{00000000-0008-0000-0100-00004F010000}"/>
                  </a:ext>
                </a:extLst>
              </xdr:cNvPr>
              <xdr:cNvSpPr>
                <a:spLocks noChangeArrowheads="1"/>
              </xdr:cNvSpPr>
            </xdr:nvSpPr>
            <xdr:spPr bwMode="auto">
              <a:xfrm>
                <a:off x="47994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6" name="Rectangle 11">
                <a:extLst>
                  <a:ext uri="{FF2B5EF4-FFF2-40B4-BE49-F238E27FC236}">
                    <a16:creationId xmlns:a16="http://schemas.microsoft.com/office/drawing/2014/main" id="{00000000-0008-0000-0100-000050010000}"/>
                  </a:ext>
                </a:extLst>
              </xdr:cNvPr>
              <xdr:cNvSpPr>
                <a:spLocks noChangeArrowheads="1"/>
              </xdr:cNvSpPr>
            </xdr:nvSpPr>
            <xdr:spPr bwMode="auto">
              <a:xfrm>
                <a:off x="510621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7" name="Rectangle 15">
                <a:extLst>
                  <a:ext uri="{FF2B5EF4-FFF2-40B4-BE49-F238E27FC236}">
                    <a16:creationId xmlns:a16="http://schemas.microsoft.com/office/drawing/2014/main" id="{00000000-0008-0000-0100-000051010000}"/>
                  </a:ext>
                </a:extLst>
              </xdr:cNvPr>
              <xdr:cNvSpPr>
                <a:spLocks noChangeArrowheads="1"/>
              </xdr:cNvSpPr>
            </xdr:nvSpPr>
            <xdr:spPr bwMode="auto">
              <a:xfrm>
                <a:off x="510621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8" name="Rectangle 16">
                <a:extLst>
                  <a:ext uri="{FF2B5EF4-FFF2-40B4-BE49-F238E27FC236}">
                    <a16:creationId xmlns:a16="http://schemas.microsoft.com/office/drawing/2014/main" id="{00000000-0008-0000-0100-000052010000}"/>
                  </a:ext>
                </a:extLst>
              </xdr:cNvPr>
              <xdr:cNvSpPr>
                <a:spLocks noChangeArrowheads="1"/>
              </xdr:cNvSpPr>
            </xdr:nvSpPr>
            <xdr:spPr bwMode="auto">
              <a:xfrm>
                <a:off x="5409091"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39" name="Rectangle 17">
                <a:extLst>
                  <a:ext uri="{FF2B5EF4-FFF2-40B4-BE49-F238E27FC236}">
                    <a16:creationId xmlns:a16="http://schemas.microsoft.com/office/drawing/2014/main" id="{00000000-0008-0000-0100-000053010000}"/>
                  </a:ext>
                </a:extLst>
              </xdr:cNvPr>
              <xdr:cNvSpPr>
                <a:spLocks noChangeArrowheads="1"/>
              </xdr:cNvSpPr>
            </xdr:nvSpPr>
            <xdr:spPr bwMode="auto">
              <a:xfrm>
                <a:off x="54090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0" name="Rectangle 17">
                <a:extLst>
                  <a:ext uri="{FF2B5EF4-FFF2-40B4-BE49-F238E27FC236}">
                    <a16:creationId xmlns:a16="http://schemas.microsoft.com/office/drawing/2014/main" id="{00000000-0008-0000-0100-000054010000}"/>
                  </a:ext>
                </a:extLst>
              </xdr:cNvPr>
              <xdr:cNvSpPr>
                <a:spLocks noChangeArrowheads="1"/>
              </xdr:cNvSpPr>
            </xdr:nvSpPr>
            <xdr:spPr bwMode="auto">
              <a:xfrm>
                <a:off x="57138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1" name="Rectangle 13">
                <a:extLst>
                  <a:ext uri="{FF2B5EF4-FFF2-40B4-BE49-F238E27FC236}">
                    <a16:creationId xmlns:a16="http://schemas.microsoft.com/office/drawing/2014/main" id="{00000000-0008-0000-0100-000055010000}"/>
                  </a:ext>
                </a:extLst>
              </xdr:cNvPr>
              <xdr:cNvSpPr>
                <a:spLocks noChangeArrowheads="1"/>
              </xdr:cNvSpPr>
            </xdr:nvSpPr>
            <xdr:spPr bwMode="auto">
              <a:xfrm>
                <a:off x="6022594" y="9723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2" name="Rectangle 17">
                <a:extLst>
                  <a:ext uri="{FF2B5EF4-FFF2-40B4-BE49-F238E27FC236}">
                    <a16:creationId xmlns:a16="http://schemas.microsoft.com/office/drawing/2014/main" id="{00000000-0008-0000-0100-000056010000}"/>
                  </a:ext>
                </a:extLst>
              </xdr:cNvPr>
              <xdr:cNvSpPr>
                <a:spLocks noChangeArrowheads="1"/>
              </xdr:cNvSpPr>
            </xdr:nvSpPr>
            <xdr:spPr bwMode="auto">
              <a:xfrm>
                <a:off x="6018691" y="9910490"/>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3" name="Rectangle 13">
                <a:extLst>
                  <a:ext uri="{FF2B5EF4-FFF2-40B4-BE49-F238E27FC236}">
                    <a16:creationId xmlns:a16="http://schemas.microsoft.com/office/drawing/2014/main" id="{00000000-0008-0000-0100-000057010000}"/>
                  </a:ext>
                </a:extLst>
              </xdr:cNvPr>
              <xdr:cNvSpPr>
                <a:spLocks noChangeArrowheads="1"/>
              </xdr:cNvSpPr>
            </xdr:nvSpPr>
            <xdr:spPr bwMode="auto">
              <a:xfrm>
                <a:off x="6022594" y="10104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4" name="Rectangle 17">
                <a:extLst>
                  <a:ext uri="{FF2B5EF4-FFF2-40B4-BE49-F238E27FC236}">
                    <a16:creationId xmlns:a16="http://schemas.microsoft.com/office/drawing/2014/main" id="{00000000-0008-0000-0100-000058010000}"/>
                  </a:ext>
                </a:extLst>
              </xdr:cNvPr>
              <xdr:cNvSpPr>
                <a:spLocks noChangeArrowheads="1"/>
              </xdr:cNvSpPr>
            </xdr:nvSpPr>
            <xdr:spPr bwMode="auto">
              <a:xfrm>
                <a:off x="6018691" y="10301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5" name="Rectangle 13">
                <a:extLst>
                  <a:ext uri="{FF2B5EF4-FFF2-40B4-BE49-F238E27FC236}">
                    <a16:creationId xmlns:a16="http://schemas.microsoft.com/office/drawing/2014/main" id="{00000000-0008-0000-0100-000059010000}"/>
                  </a:ext>
                </a:extLst>
              </xdr:cNvPr>
              <xdr:cNvSpPr>
                <a:spLocks noChangeArrowheads="1"/>
              </xdr:cNvSpPr>
            </xdr:nvSpPr>
            <xdr:spPr bwMode="auto">
              <a:xfrm>
                <a:off x="6022594" y="10485749"/>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6" name="Rectangle 17">
                <a:extLst>
                  <a:ext uri="{FF2B5EF4-FFF2-40B4-BE49-F238E27FC236}">
                    <a16:creationId xmlns:a16="http://schemas.microsoft.com/office/drawing/2014/main" id="{00000000-0008-0000-0100-00005A010000}"/>
                  </a:ext>
                </a:extLst>
              </xdr:cNvPr>
              <xdr:cNvSpPr>
                <a:spLocks noChangeArrowheads="1"/>
              </xdr:cNvSpPr>
            </xdr:nvSpPr>
            <xdr:spPr bwMode="auto">
              <a:xfrm>
                <a:off x="6018691" y="10682015"/>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7" name="Rectangle 11">
                <a:extLst>
                  <a:ext uri="{FF2B5EF4-FFF2-40B4-BE49-F238E27FC236}">
                    <a16:creationId xmlns:a16="http://schemas.microsoft.com/office/drawing/2014/main" id="{00000000-0008-0000-0100-00005B010000}"/>
                  </a:ext>
                </a:extLst>
              </xdr:cNvPr>
              <xdr:cNvSpPr>
                <a:spLocks noChangeArrowheads="1"/>
              </xdr:cNvSpPr>
            </xdr:nvSpPr>
            <xdr:spPr bwMode="auto">
              <a:xfrm>
                <a:off x="29726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8" name="Rectangle 13">
                <a:extLst>
                  <a:ext uri="{FF2B5EF4-FFF2-40B4-BE49-F238E27FC236}">
                    <a16:creationId xmlns:a16="http://schemas.microsoft.com/office/drawing/2014/main" id="{00000000-0008-0000-0100-00005C010000}"/>
                  </a:ext>
                </a:extLst>
              </xdr:cNvPr>
              <xdr:cNvSpPr>
                <a:spLocks noChangeArrowheads="1"/>
              </xdr:cNvSpPr>
            </xdr:nvSpPr>
            <xdr:spPr bwMode="auto">
              <a:xfrm>
                <a:off x="5717794"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49" name="Rectangle 16">
                <a:extLst>
                  <a:ext uri="{FF2B5EF4-FFF2-40B4-BE49-F238E27FC236}">
                    <a16:creationId xmlns:a16="http://schemas.microsoft.com/office/drawing/2014/main" id="{00000000-0008-0000-0100-00005D010000}"/>
                  </a:ext>
                </a:extLst>
              </xdr:cNvPr>
              <xdr:cNvSpPr>
                <a:spLocks noChangeArrowheads="1"/>
              </xdr:cNvSpPr>
            </xdr:nvSpPr>
            <xdr:spPr bwMode="auto">
              <a:xfrm>
                <a:off x="32754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0" name="Rectangle 11">
                <a:extLst>
                  <a:ext uri="{FF2B5EF4-FFF2-40B4-BE49-F238E27FC236}">
                    <a16:creationId xmlns:a16="http://schemas.microsoft.com/office/drawing/2014/main" id="{00000000-0008-0000-0100-00005E010000}"/>
                  </a:ext>
                </a:extLst>
              </xdr:cNvPr>
              <xdr:cNvSpPr>
                <a:spLocks noChangeArrowheads="1"/>
              </xdr:cNvSpPr>
            </xdr:nvSpPr>
            <xdr:spPr bwMode="auto">
              <a:xfrm>
                <a:off x="32774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1" name="Rectangle 16">
                <a:extLst>
                  <a:ext uri="{FF2B5EF4-FFF2-40B4-BE49-F238E27FC236}">
                    <a16:creationId xmlns:a16="http://schemas.microsoft.com/office/drawing/2014/main" id="{00000000-0008-0000-0100-00005F010000}"/>
                  </a:ext>
                </a:extLst>
              </xdr:cNvPr>
              <xdr:cNvSpPr>
                <a:spLocks noChangeArrowheads="1"/>
              </xdr:cNvSpPr>
            </xdr:nvSpPr>
            <xdr:spPr bwMode="auto">
              <a:xfrm>
                <a:off x="35802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2" name="Rectangle 11">
                <a:extLst>
                  <a:ext uri="{FF2B5EF4-FFF2-40B4-BE49-F238E27FC236}">
                    <a16:creationId xmlns:a16="http://schemas.microsoft.com/office/drawing/2014/main" id="{00000000-0008-0000-0100-000060010000}"/>
                  </a:ext>
                </a:extLst>
              </xdr:cNvPr>
              <xdr:cNvSpPr>
                <a:spLocks noChangeArrowheads="1"/>
              </xdr:cNvSpPr>
            </xdr:nvSpPr>
            <xdr:spPr bwMode="auto">
              <a:xfrm>
                <a:off x="38870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3" name="Rectangle 16">
                <a:extLst>
                  <a:ext uri="{FF2B5EF4-FFF2-40B4-BE49-F238E27FC236}">
                    <a16:creationId xmlns:a16="http://schemas.microsoft.com/office/drawing/2014/main" id="{00000000-0008-0000-0100-000061010000}"/>
                  </a:ext>
                </a:extLst>
              </xdr:cNvPr>
              <xdr:cNvSpPr>
                <a:spLocks noChangeArrowheads="1"/>
              </xdr:cNvSpPr>
            </xdr:nvSpPr>
            <xdr:spPr bwMode="auto">
              <a:xfrm>
                <a:off x="41898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4" name="Rectangle 11">
                <a:extLst>
                  <a:ext uri="{FF2B5EF4-FFF2-40B4-BE49-F238E27FC236}">
                    <a16:creationId xmlns:a16="http://schemas.microsoft.com/office/drawing/2014/main" id="{00000000-0008-0000-0100-000062010000}"/>
                  </a:ext>
                </a:extLst>
              </xdr:cNvPr>
              <xdr:cNvSpPr>
                <a:spLocks noChangeArrowheads="1"/>
              </xdr:cNvSpPr>
            </xdr:nvSpPr>
            <xdr:spPr bwMode="auto">
              <a:xfrm>
                <a:off x="44966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5" name="Rectangle 16">
                <a:extLst>
                  <a:ext uri="{FF2B5EF4-FFF2-40B4-BE49-F238E27FC236}">
                    <a16:creationId xmlns:a16="http://schemas.microsoft.com/office/drawing/2014/main" id="{00000000-0008-0000-0100-000063010000}"/>
                  </a:ext>
                </a:extLst>
              </xdr:cNvPr>
              <xdr:cNvSpPr>
                <a:spLocks noChangeArrowheads="1"/>
              </xdr:cNvSpPr>
            </xdr:nvSpPr>
            <xdr:spPr bwMode="auto">
              <a:xfrm>
                <a:off x="47994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6" name="Rectangle 11">
                <a:extLst>
                  <a:ext uri="{FF2B5EF4-FFF2-40B4-BE49-F238E27FC236}">
                    <a16:creationId xmlns:a16="http://schemas.microsoft.com/office/drawing/2014/main" id="{00000000-0008-0000-0100-000064010000}"/>
                  </a:ext>
                </a:extLst>
              </xdr:cNvPr>
              <xdr:cNvSpPr>
                <a:spLocks noChangeArrowheads="1"/>
              </xdr:cNvSpPr>
            </xdr:nvSpPr>
            <xdr:spPr bwMode="auto">
              <a:xfrm>
                <a:off x="510621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7" name="Rectangle 16">
                <a:extLst>
                  <a:ext uri="{FF2B5EF4-FFF2-40B4-BE49-F238E27FC236}">
                    <a16:creationId xmlns:a16="http://schemas.microsoft.com/office/drawing/2014/main" id="{00000000-0008-0000-0100-000065010000}"/>
                  </a:ext>
                </a:extLst>
              </xdr:cNvPr>
              <xdr:cNvSpPr>
                <a:spLocks noChangeArrowheads="1"/>
              </xdr:cNvSpPr>
            </xdr:nvSpPr>
            <xdr:spPr bwMode="auto">
              <a:xfrm>
                <a:off x="5409091"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8" name="Rectangle 13">
                <a:extLst>
                  <a:ext uri="{FF2B5EF4-FFF2-40B4-BE49-F238E27FC236}">
                    <a16:creationId xmlns:a16="http://schemas.microsoft.com/office/drawing/2014/main" id="{00000000-0008-0000-0100-000066010000}"/>
                  </a:ext>
                </a:extLst>
              </xdr:cNvPr>
              <xdr:cNvSpPr>
                <a:spLocks noChangeArrowheads="1"/>
              </xdr:cNvSpPr>
            </xdr:nvSpPr>
            <xdr:spPr bwMode="auto">
              <a:xfrm>
                <a:off x="6022594" y="9542774"/>
                <a:ext cx="265284" cy="157435"/>
              </a:xfrm>
              <a:prstGeom prst="rect">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59" name="正方形/長方形 300">
                <a:extLst>
                  <a:ext uri="{FF2B5EF4-FFF2-40B4-BE49-F238E27FC236}">
                    <a16:creationId xmlns:a16="http://schemas.microsoft.com/office/drawing/2014/main" id="{00000000-0008-0000-0100-000067010000}"/>
                  </a:ext>
                </a:extLst>
              </xdr:cNvPr>
              <xdr:cNvSpPr/>
            </xdr:nvSpPr>
            <xdr:spPr>
              <a:xfrm>
                <a:off x="4200525" y="9915525"/>
                <a:ext cx="857250" cy="542925"/>
              </a:xfrm>
              <a:prstGeom prst="rect">
                <a:avLst/>
              </a:prstGeom>
              <a:solidFill>
                <a:schemeClr val="bg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lt1"/>
                    </a:solidFill>
                    <a:effectLst/>
                    <a:latin typeface="+mn-lt"/>
                    <a:ea typeface="+mn-ea"/>
                    <a:cs typeface="+mn-cs"/>
                  </a:rPr>
                  <a:t>Suction</a:t>
                </a:r>
                <a:r>
                  <a:rPr kumimoji="1" lang="en-US" altLang="ja-JP" sz="1100" baseline="0">
                    <a:solidFill>
                      <a:schemeClr val="lt1"/>
                    </a:solidFill>
                    <a:effectLst/>
                    <a:latin typeface="+mn-lt"/>
                    <a:ea typeface="+mn-ea"/>
                    <a:cs typeface="+mn-cs"/>
                  </a:rPr>
                  <a:t> area</a:t>
                </a:r>
                <a:endParaRPr lang="ja-JP" altLang="ja-JP" sz="1000">
                  <a:effectLst/>
                </a:endParaRPr>
              </a:p>
            </xdr:txBody>
          </xdr:sp>
        </xdr:grpSp>
        <xdr:sp macro="" textlink="">
          <xdr:nvSpPr>
            <xdr:cNvPr id="261" name="線吹き出し 1 (枠付き) 588">
              <a:extLst>
                <a:ext uri="{FF2B5EF4-FFF2-40B4-BE49-F238E27FC236}">
                  <a16:creationId xmlns:a16="http://schemas.microsoft.com/office/drawing/2014/main" id="{00000000-0008-0000-0100-000005010000}"/>
                </a:ext>
              </a:extLst>
            </xdr:cNvPr>
            <xdr:cNvSpPr/>
          </xdr:nvSpPr>
          <xdr:spPr>
            <a:xfrm>
              <a:off x="8924097" y="13867572"/>
              <a:ext cx="1559615" cy="1247775"/>
            </a:xfrm>
            <a:prstGeom prst="borderCallout1">
              <a:avLst>
                <a:gd name="adj1" fmla="val 48831"/>
                <a:gd name="adj2" fmla="val 101221"/>
                <a:gd name="adj3" fmla="val 23385"/>
                <a:gd name="adj4" fmla="val 112524"/>
              </a:avLst>
            </a:prstGeom>
            <a:noFill/>
            <a:ln>
              <a:solidFill>
                <a:srgbClr val="0070C0"/>
              </a:solidFill>
              <a:prstDash val="dash"/>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59" name="正方形/長方形 587">
            <a:extLst>
              <a:ext uri="{FF2B5EF4-FFF2-40B4-BE49-F238E27FC236}">
                <a16:creationId xmlns:a16="http://schemas.microsoft.com/office/drawing/2014/main" id="{00000000-0008-0000-0100-000003010000}"/>
              </a:ext>
            </a:extLst>
          </xdr:cNvPr>
          <xdr:cNvSpPr/>
        </xdr:nvSpPr>
        <xdr:spPr>
          <a:xfrm>
            <a:off x="10645637" y="13915197"/>
            <a:ext cx="447675" cy="323850"/>
          </a:xfrm>
          <a:prstGeom prst="rect">
            <a:avLst/>
          </a:prstGeom>
          <a:noFill/>
          <a:ln w="19050">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xdr:col>
      <xdr:colOff>188694</xdr:colOff>
      <xdr:row>83</xdr:row>
      <xdr:rowOff>127970</xdr:rowOff>
    </xdr:from>
    <xdr:to>
      <xdr:col>11</xdr:col>
      <xdr:colOff>540795</xdr:colOff>
      <xdr:row>102</xdr:row>
      <xdr:rowOff>92605</xdr:rowOff>
    </xdr:to>
    <xdr:grpSp>
      <xdr:nvGrpSpPr>
        <xdr:cNvPr id="393" name="グループ化 589">
          <a:extLst>
            <a:ext uri="{FF2B5EF4-FFF2-40B4-BE49-F238E27FC236}">
              <a16:creationId xmlns:a16="http://schemas.microsoft.com/office/drawing/2014/main" id="{00000000-0008-0000-0100-000089010000}"/>
            </a:ext>
          </a:extLst>
        </xdr:cNvPr>
        <xdr:cNvGrpSpPr/>
      </xdr:nvGrpSpPr>
      <xdr:grpSpPr>
        <a:xfrm>
          <a:off x="1284069" y="17177720"/>
          <a:ext cx="6219501" cy="3584135"/>
          <a:chOff x="1281998" y="15397370"/>
          <a:chExt cx="6249319" cy="3612787"/>
        </a:xfrm>
      </xdr:grpSpPr>
      <xdr:sp macro="" textlink="">
        <xdr:nvSpPr>
          <xdr:cNvPr id="394" name="Rectangle 35">
            <a:extLst>
              <a:ext uri="{FF2B5EF4-FFF2-40B4-BE49-F238E27FC236}">
                <a16:creationId xmlns:a16="http://schemas.microsoft.com/office/drawing/2014/main" id="{00000000-0008-0000-0100-00008A010000}"/>
              </a:ext>
            </a:extLst>
          </xdr:cNvPr>
          <xdr:cNvSpPr>
            <a:spLocks noChangeArrowheads="1"/>
          </xdr:cNvSpPr>
        </xdr:nvSpPr>
        <xdr:spPr bwMode="auto">
          <a:xfrm>
            <a:off x="5644337"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95" name="Line 39">
            <a:extLst>
              <a:ext uri="{FF2B5EF4-FFF2-40B4-BE49-F238E27FC236}">
                <a16:creationId xmlns:a16="http://schemas.microsoft.com/office/drawing/2014/main" id="{00000000-0008-0000-0100-00008B010000}"/>
              </a:ext>
            </a:extLst>
          </xdr:cNvPr>
          <xdr:cNvSpPr>
            <a:spLocks noChangeShapeType="1"/>
          </xdr:cNvSpPr>
        </xdr:nvSpPr>
        <xdr:spPr bwMode="auto">
          <a:xfrm>
            <a:off x="5644337"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6" name="Line 40">
            <a:extLst>
              <a:ext uri="{FF2B5EF4-FFF2-40B4-BE49-F238E27FC236}">
                <a16:creationId xmlns:a16="http://schemas.microsoft.com/office/drawing/2014/main" id="{00000000-0008-0000-0100-00008C010000}"/>
              </a:ext>
            </a:extLst>
          </xdr:cNvPr>
          <xdr:cNvSpPr>
            <a:spLocks noChangeShapeType="1"/>
          </xdr:cNvSpPr>
        </xdr:nvSpPr>
        <xdr:spPr bwMode="auto">
          <a:xfrm flipH="1">
            <a:off x="5644337"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7" name="Rectangle 42">
            <a:extLst>
              <a:ext uri="{FF2B5EF4-FFF2-40B4-BE49-F238E27FC236}">
                <a16:creationId xmlns:a16="http://schemas.microsoft.com/office/drawing/2014/main" id="{00000000-0008-0000-0100-00008D010000}"/>
              </a:ext>
            </a:extLst>
          </xdr:cNvPr>
          <xdr:cNvSpPr>
            <a:spLocks noChangeArrowheads="1"/>
          </xdr:cNvSpPr>
        </xdr:nvSpPr>
        <xdr:spPr bwMode="auto">
          <a:xfrm>
            <a:off x="5686055"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98" name="Oval 45">
            <a:extLst>
              <a:ext uri="{FF2B5EF4-FFF2-40B4-BE49-F238E27FC236}">
                <a16:creationId xmlns:a16="http://schemas.microsoft.com/office/drawing/2014/main" id="{00000000-0008-0000-0100-00008E010000}"/>
              </a:ext>
            </a:extLst>
          </xdr:cNvPr>
          <xdr:cNvSpPr>
            <a:spLocks noChangeArrowheads="1"/>
          </xdr:cNvSpPr>
        </xdr:nvSpPr>
        <xdr:spPr bwMode="auto">
          <a:xfrm>
            <a:off x="5744459"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99" name="Rectangle 35">
            <a:extLst>
              <a:ext uri="{FF2B5EF4-FFF2-40B4-BE49-F238E27FC236}">
                <a16:creationId xmlns:a16="http://schemas.microsoft.com/office/drawing/2014/main" id="{00000000-0008-0000-0100-00008F010000}"/>
              </a:ext>
            </a:extLst>
          </xdr:cNvPr>
          <xdr:cNvSpPr>
            <a:spLocks noChangeArrowheads="1"/>
          </xdr:cNvSpPr>
        </xdr:nvSpPr>
        <xdr:spPr bwMode="auto">
          <a:xfrm>
            <a:off x="2908390"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0" name="Line 39">
            <a:extLst>
              <a:ext uri="{FF2B5EF4-FFF2-40B4-BE49-F238E27FC236}">
                <a16:creationId xmlns:a16="http://schemas.microsoft.com/office/drawing/2014/main" id="{00000000-0008-0000-0100-000090010000}"/>
              </a:ext>
            </a:extLst>
          </xdr:cNvPr>
          <xdr:cNvSpPr>
            <a:spLocks noChangeShapeType="1"/>
          </xdr:cNvSpPr>
        </xdr:nvSpPr>
        <xdr:spPr bwMode="auto">
          <a:xfrm>
            <a:off x="2908390"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1" name="Line 40">
            <a:extLst>
              <a:ext uri="{FF2B5EF4-FFF2-40B4-BE49-F238E27FC236}">
                <a16:creationId xmlns:a16="http://schemas.microsoft.com/office/drawing/2014/main" id="{00000000-0008-0000-0100-000091010000}"/>
              </a:ext>
            </a:extLst>
          </xdr:cNvPr>
          <xdr:cNvSpPr>
            <a:spLocks noChangeShapeType="1"/>
          </xdr:cNvSpPr>
        </xdr:nvSpPr>
        <xdr:spPr bwMode="auto">
          <a:xfrm flipH="1">
            <a:off x="2908390"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2" name="Rectangle 42">
            <a:extLst>
              <a:ext uri="{FF2B5EF4-FFF2-40B4-BE49-F238E27FC236}">
                <a16:creationId xmlns:a16="http://schemas.microsoft.com/office/drawing/2014/main" id="{00000000-0008-0000-0100-000092010000}"/>
              </a:ext>
            </a:extLst>
          </xdr:cNvPr>
          <xdr:cNvSpPr>
            <a:spLocks noChangeArrowheads="1"/>
          </xdr:cNvSpPr>
        </xdr:nvSpPr>
        <xdr:spPr bwMode="auto">
          <a:xfrm>
            <a:off x="2950108"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3" name="Oval 45">
            <a:extLst>
              <a:ext uri="{FF2B5EF4-FFF2-40B4-BE49-F238E27FC236}">
                <a16:creationId xmlns:a16="http://schemas.microsoft.com/office/drawing/2014/main" id="{00000000-0008-0000-0100-000093010000}"/>
              </a:ext>
            </a:extLst>
          </xdr:cNvPr>
          <xdr:cNvSpPr>
            <a:spLocks noChangeArrowheads="1"/>
          </xdr:cNvSpPr>
        </xdr:nvSpPr>
        <xdr:spPr bwMode="auto">
          <a:xfrm>
            <a:off x="3008512"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04" name="グループ化 600">
            <a:extLst>
              <a:ext uri="{FF2B5EF4-FFF2-40B4-BE49-F238E27FC236}">
                <a16:creationId xmlns:a16="http://schemas.microsoft.com/office/drawing/2014/main" id="{00000000-0008-0000-0100-000094010000}"/>
              </a:ext>
            </a:extLst>
          </xdr:cNvPr>
          <xdr:cNvGrpSpPr/>
        </xdr:nvGrpSpPr>
        <xdr:grpSpPr>
          <a:xfrm>
            <a:off x="1281998" y="15924727"/>
            <a:ext cx="258057" cy="1441474"/>
            <a:chOff x="1708491" y="13011150"/>
            <a:chExt cx="228610" cy="1200409"/>
          </a:xfrm>
        </xdr:grpSpPr>
        <xdr:sp macro="" textlink="">
          <xdr:nvSpPr>
            <xdr:cNvPr id="516" name="Freeform 33">
              <a:extLst>
                <a:ext uri="{FF2B5EF4-FFF2-40B4-BE49-F238E27FC236}">
                  <a16:creationId xmlns:a16="http://schemas.microsoft.com/office/drawing/2014/main" id="{00000000-0008-0000-0100-000004020000}"/>
                </a:ext>
              </a:extLst>
            </xdr:cNvPr>
            <xdr:cNvSpPr>
              <a:spLocks/>
            </xdr:cNvSpPr>
          </xdr:nvSpPr>
          <xdr:spPr bwMode="auto">
            <a:xfrm>
              <a:off x="1708491" y="13011150"/>
              <a:ext cx="200034" cy="1057311"/>
            </a:xfrm>
            <a:custGeom>
              <a:avLst/>
              <a:gdLst>
                <a:gd name="T0" fmla="*/ 2147483646 w 20"/>
                <a:gd name="T1" fmla="*/ 0 h 108"/>
                <a:gd name="T2" fmla="*/ 2147483646 w 20"/>
                <a:gd name="T3" fmla="*/ 0 h 108"/>
                <a:gd name="T4" fmla="*/ 2147483646 w 20"/>
                <a:gd name="T5" fmla="*/ 2147483646 h 108"/>
                <a:gd name="T6" fmla="*/ 2147483646 w 20"/>
                <a:gd name="T7" fmla="*/ 2147483646 h 108"/>
                <a:gd name="T8" fmla="*/ 2147483646 w 20"/>
                <a:gd name="T9" fmla="*/ 2147483646 h 108"/>
                <a:gd name="T10" fmla="*/ 2147483646 w 20"/>
                <a:gd name="T11" fmla="*/ 2147483646 h 108"/>
                <a:gd name="T12" fmla="*/ 2147483646 w 20"/>
                <a:gd name="T13" fmla="*/ 2147483646 h 108"/>
                <a:gd name="T14" fmla="*/ 2147483646 w 20"/>
                <a:gd name="T15" fmla="*/ 2147483646 h 108"/>
                <a:gd name="T16" fmla="*/ 2147483646 w 20"/>
                <a:gd name="T17" fmla="*/ 2147483646 h 108"/>
                <a:gd name="T18" fmla="*/ 0 w 20"/>
                <a:gd name="T19" fmla="*/ 2147483646 h 108"/>
                <a:gd name="T20" fmla="*/ 0 w 20"/>
                <a:gd name="T21" fmla="*/ 2147483646 h 108"/>
                <a:gd name="T22" fmla="*/ 2147483646 w 20"/>
                <a:gd name="T23" fmla="*/ 2147483646 h 108"/>
                <a:gd name="T24" fmla="*/ 2147483646 w 20"/>
                <a:gd name="T25" fmla="*/ 0 h 108"/>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20" h="108">
                  <a:moveTo>
                    <a:pt x="13" y="0"/>
                  </a:moveTo>
                  <a:lnTo>
                    <a:pt x="20" y="0"/>
                  </a:lnTo>
                  <a:lnTo>
                    <a:pt x="20" y="36"/>
                  </a:lnTo>
                  <a:lnTo>
                    <a:pt x="7" y="44"/>
                  </a:lnTo>
                  <a:lnTo>
                    <a:pt x="7" y="72"/>
                  </a:lnTo>
                  <a:lnTo>
                    <a:pt x="20" y="80"/>
                  </a:lnTo>
                  <a:lnTo>
                    <a:pt x="20" y="108"/>
                  </a:lnTo>
                  <a:lnTo>
                    <a:pt x="13" y="108"/>
                  </a:lnTo>
                  <a:lnTo>
                    <a:pt x="13" y="85"/>
                  </a:lnTo>
                  <a:lnTo>
                    <a:pt x="0" y="77"/>
                  </a:lnTo>
                  <a:lnTo>
                    <a:pt x="0" y="40"/>
                  </a:lnTo>
                  <a:lnTo>
                    <a:pt x="13" y="32"/>
                  </a:lnTo>
                  <a:lnTo>
                    <a:pt x="13"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17" name="Rectangle 34">
              <a:extLst>
                <a:ext uri="{FF2B5EF4-FFF2-40B4-BE49-F238E27FC236}">
                  <a16:creationId xmlns:a16="http://schemas.microsoft.com/office/drawing/2014/main" id="{00000000-0008-0000-0100-000005020000}"/>
                </a:ext>
              </a:extLst>
            </xdr:cNvPr>
            <xdr:cNvSpPr>
              <a:spLocks noChangeArrowheads="1"/>
            </xdr:cNvSpPr>
          </xdr:nvSpPr>
          <xdr:spPr bwMode="auto">
            <a:xfrm>
              <a:off x="1908525" y="13268429"/>
              <a:ext cx="28576" cy="8000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8" name="Line 64">
              <a:extLst>
                <a:ext uri="{FF2B5EF4-FFF2-40B4-BE49-F238E27FC236}">
                  <a16:creationId xmlns:a16="http://schemas.microsoft.com/office/drawing/2014/main" id="{00000000-0008-0000-0100-000006020000}"/>
                </a:ext>
              </a:extLst>
            </xdr:cNvPr>
            <xdr:cNvSpPr>
              <a:spLocks noChangeShapeType="1"/>
            </xdr:cNvSpPr>
          </xdr:nvSpPr>
          <xdr:spPr bwMode="auto">
            <a:xfrm>
              <a:off x="1708491" y="13860020"/>
              <a:ext cx="0" cy="3342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19" name="Line 65">
              <a:extLst>
                <a:ext uri="{FF2B5EF4-FFF2-40B4-BE49-F238E27FC236}">
                  <a16:creationId xmlns:a16="http://schemas.microsoft.com/office/drawing/2014/main" id="{00000000-0008-0000-0100-000007020000}"/>
                </a:ext>
              </a:extLst>
            </xdr:cNvPr>
            <xdr:cNvSpPr>
              <a:spLocks noChangeShapeType="1"/>
            </xdr:cNvSpPr>
          </xdr:nvSpPr>
          <xdr:spPr bwMode="auto">
            <a:xfrm>
              <a:off x="1937101" y="14087594"/>
              <a:ext cx="0" cy="1239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0" name="Line 67">
              <a:extLst>
                <a:ext uri="{FF2B5EF4-FFF2-40B4-BE49-F238E27FC236}">
                  <a16:creationId xmlns:a16="http://schemas.microsoft.com/office/drawing/2014/main" id="{00000000-0008-0000-0100-000008020000}"/>
                </a:ext>
              </a:extLst>
            </xdr:cNvPr>
            <xdr:cNvSpPr>
              <a:spLocks noChangeShapeType="1"/>
            </xdr:cNvSpPr>
          </xdr:nvSpPr>
          <xdr:spPr bwMode="auto">
            <a:xfrm>
              <a:off x="1708491" y="14138718"/>
              <a:ext cx="2190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sp macro="" textlink="">
        <xdr:nvSpPr>
          <xdr:cNvPr id="405" name="Line 31">
            <a:extLst>
              <a:ext uri="{FF2B5EF4-FFF2-40B4-BE49-F238E27FC236}">
                <a16:creationId xmlns:a16="http://schemas.microsoft.com/office/drawing/2014/main" id="{00000000-0008-0000-0100-000095010000}"/>
              </a:ext>
            </a:extLst>
          </xdr:cNvPr>
          <xdr:cNvSpPr>
            <a:spLocks noChangeShapeType="1"/>
          </xdr:cNvSpPr>
        </xdr:nvSpPr>
        <xdr:spPr bwMode="auto">
          <a:xfrm>
            <a:off x="2628867" y="15965891"/>
            <a:ext cx="341050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6" name="Line 32">
            <a:extLst>
              <a:ext uri="{FF2B5EF4-FFF2-40B4-BE49-F238E27FC236}">
                <a16:creationId xmlns:a16="http://schemas.microsoft.com/office/drawing/2014/main" id="{00000000-0008-0000-0100-000096010000}"/>
              </a:ext>
            </a:extLst>
          </xdr:cNvPr>
          <xdr:cNvSpPr>
            <a:spLocks noChangeShapeType="1"/>
          </xdr:cNvSpPr>
        </xdr:nvSpPr>
        <xdr:spPr bwMode="auto">
          <a:xfrm>
            <a:off x="2628868" y="17023234"/>
            <a:ext cx="34246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7" name="Rectangle 35">
            <a:extLst>
              <a:ext uri="{FF2B5EF4-FFF2-40B4-BE49-F238E27FC236}">
                <a16:creationId xmlns:a16="http://schemas.microsoft.com/office/drawing/2014/main" id="{00000000-0008-0000-0100-000097010000}"/>
              </a:ext>
            </a:extLst>
          </xdr:cNvPr>
          <xdr:cNvSpPr>
            <a:spLocks noChangeArrowheads="1"/>
          </xdr:cNvSpPr>
        </xdr:nvSpPr>
        <xdr:spPr bwMode="auto">
          <a:xfrm>
            <a:off x="3447506"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8" name="Line 39">
            <a:extLst>
              <a:ext uri="{FF2B5EF4-FFF2-40B4-BE49-F238E27FC236}">
                <a16:creationId xmlns:a16="http://schemas.microsoft.com/office/drawing/2014/main" id="{00000000-0008-0000-0100-000098010000}"/>
              </a:ext>
            </a:extLst>
          </xdr:cNvPr>
          <xdr:cNvSpPr>
            <a:spLocks noChangeShapeType="1"/>
          </xdr:cNvSpPr>
        </xdr:nvSpPr>
        <xdr:spPr bwMode="auto">
          <a:xfrm>
            <a:off x="3447506"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9" name="Line 40">
            <a:extLst>
              <a:ext uri="{FF2B5EF4-FFF2-40B4-BE49-F238E27FC236}">
                <a16:creationId xmlns:a16="http://schemas.microsoft.com/office/drawing/2014/main" id="{00000000-0008-0000-0100-000099010000}"/>
              </a:ext>
            </a:extLst>
          </xdr:cNvPr>
          <xdr:cNvSpPr>
            <a:spLocks noChangeShapeType="1"/>
          </xdr:cNvSpPr>
        </xdr:nvSpPr>
        <xdr:spPr bwMode="auto">
          <a:xfrm flipH="1">
            <a:off x="3447506"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0" name="Rectangle 42">
            <a:extLst>
              <a:ext uri="{FF2B5EF4-FFF2-40B4-BE49-F238E27FC236}">
                <a16:creationId xmlns:a16="http://schemas.microsoft.com/office/drawing/2014/main" id="{00000000-0008-0000-0100-00009A010000}"/>
              </a:ext>
            </a:extLst>
          </xdr:cNvPr>
          <xdr:cNvSpPr>
            <a:spLocks noChangeArrowheads="1"/>
          </xdr:cNvSpPr>
        </xdr:nvSpPr>
        <xdr:spPr bwMode="auto">
          <a:xfrm>
            <a:off x="3489224"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11" name="Oval 45">
            <a:extLst>
              <a:ext uri="{FF2B5EF4-FFF2-40B4-BE49-F238E27FC236}">
                <a16:creationId xmlns:a16="http://schemas.microsoft.com/office/drawing/2014/main" id="{00000000-0008-0000-0100-00009B010000}"/>
              </a:ext>
            </a:extLst>
          </xdr:cNvPr>
          <xdr:cNvSpPr>
            <a:spLocks noChangeArrowheads="1"/>
          </xdr:cNvSpPr>
        </xdr:nvSpPr>
        <xdr:spPr bwMode="auto">
          <a:xfrm>
            <a:off x="3547628"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12" name="Freeform 46">
            <a:extLst>
              <a:ext uri="{FF2B5EF4-FFF2-40B4-BE49-F238E27FC236}">
                <a16:creationId xmlns:a16="http://schemas.microsoft.com/office/drawing/2014/main" id="{00000000-0008-0000-0100-00009C010000}"/>
              </a:ext>
            </a:extLst>
          </xdr:cNvPr>
          <xdr:cNvSpPr>
            <a:spLocks/>
          </xdr:cNvSpPr>
        </xdr:nvSpPr>
        <xdr:spPr bwMode="auto">
          <a:xfrm>
            <a:off x="2507105" y="15978931"/>
            <a:ext cx="227832" cy="1063223"/>
          </a:xfrm>
          <a:custGeom>
            <a:avLst/>
            <a:gdLst>
              <a:gd name="T0" fmla="*/ 2147483646 w 20"/>
              <a:gd name="T1" fmla="*/ 0 h 108"/>
              <a:gd name="T2" fmla="*/ 0 w 20"/>
              <a:gd name="T3" fmla="*/ 2147483646 h 108"/>
              <a:gd name="T4" fmla="*/ 2147483646 w 20"/>
              <a:gd name="T5" fmla="*/ 2147483646 h 108"/>
              <a:gd name="T6" fmla="*/ 2147483646 w 20"/>
              <a:gd name="T7" fmla="*/ 2147483646 h 108"/>
              <a:gd name="T8" fmla="*/ 2147483646 w 20"/>
              <a:gd name="T9" fmla="*/ 2147483646 h 10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108">
                <a:moveTo>
                  <a:pt x="11" y="0"/>
                </a:moveTo>
                <a:cubicBezTo>
                  <a:pt x="5" y="8"/>
                  <a:pt x="0" y="16"/>
                  <a:pt x="0" y="25"/>
                </a:cubicBezTo>
                <a:cubicBezTo>
                  <a:pt x="0" y="34"/>
                  <a:pt x="8" y="45"/>
                  <a:pt x="11" y="54"/>
                </a:cubicBezTo>
                <a:cubicBezTo>
                  <a:pt x="14" y="63"/>
                  <a:pt x="20" y="73"/>
                  <a:pt x="20" y="82"/>
                </a:cubicBezTo>
                <a:cubicBezTo>
                  <a:pt x="20" y="91"/>
                  <a:pt x="15" y="99"/>
                  <a:pt x="11" y="108"/>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13" name="Freeform 47">
            <a:extLst>
              <a:ext uri="{FF2B5EF4-FFF2-40B4-BE49-F238E27FC236}">
                <a16:creationId xmlns:a16="http://schemas.microsoft.com/office/drawing/2014/main" id="{00000000-0008-0000-0100-00009D010000}"/>
              </a:ext>
            </a:extLst>
          </xdr:cNvPr>
          <xdr:cNvSpPr>
            <a:spLocks/>
          </xdr:cNvSpPr>
        </xdr:nvSpPr>
        <xdr:spPr bwMode="auto">
          <a:xfrm>
            <a:off x="5950947" y="15972735"/>
            <a:ext cx="180978" cy="1057027"/>
          </a:xfrm>
          <a:custGeom>
            <a:avLst/>
            <a:gdLst>
              <a:gd name="T0" fmla="*/ 2147483646 w 20"/>
              <a:gd name="T1" fmla="*/ 0 h 108"/>
              <a:gd name="T2" fmla="*/ 0 w 20"/>
              <a:gd name="T3" fmla="*/ 2147483646 h 108"/>
              <a:gd name="T4" fmla="*/ 2147483646 w 20"/>
              <a:gd name="T5" fmla="*/ 2147483646 h 108"/>
              <a:gd name="T6" fmla="*/ 2147483646 w 20"/>
              <a:gd name="T7" fmla="*/ 2147483646 h 108"/>
              <a:gd name="T8" fmla="*/ 2147483646 w 20"/>
              <a:gd name="T9" fmla="*/ 2147483646 h 10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108">
                <a:moveTo>
                  <a:pt x="11" y="0"/>
                </a:moveTo>
                <a:cubicBezTo>
                  <a:pt x="5" y="8"/>
                  <a:pt x="0" y="16"/>
                  <a:pt x="0" y="25"/>
                </a:cubicBezTo>
                <a:cubicBezTo>
                  <a:pt x="0" y="34"/>
                  <a:pt x="8" y="45"/>
                  <a:pt x="11" y="54"/>
                </a:cubicBezTo>
                <a:cubicBezTo>
                  <a:pt x="14" y="63"/>
                  <a:pt x="20" y="73"/>
                  <a:pt x="20" y="82"/>
                </a:cubicBezTo>
                <a:cubicBezTo>
                  <a:pt x="20" y="91"/>
                  <a:pt x="15" y="99"/>
                  <a:pt x="11" y="108"/>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14" name="Line 48">
            <a:extLst>
              <a:ext uri="{FF2B5EF4-FFF2-40B4-BE49-F238E27FC236}">
                <a16:creationId xmlns:a16="http://schemas.microsoft.com/office/drawing/2014/main" id="{00000000-0008-0000-0100-00009E010000}"/>
              </a:ext>
            </a:extLst>
          </xdr:cNvPr>
          <xdr:cNvSpPr>
            <a:spLocks noChangeShapeType="1"/>
          </xdr:cNvSpPr>
        </xdr:nvSpPr>
        <xdr:spPr bwMode="auto">
          <a:xfrm>
            <a:off x="6121680" y="15962551"/>
            <a:ext cx="10013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5" name="Line 49">
            <a:extLst>
              <a:ext uri="{FF2B5EF4-FFF2-40B4-BE49-F238E27FC236}">
                <a16:creationId xmlns:a16="http://schemas.microsoft.com/office/drawing/2014/main" id="{00000000-0008-0000-0100-00009F010000}"/>
              </a:ext>
            </a:extLst>
          </xdr:cNvPr>
          <xdr:cNvSpPr>
            <a:spLocks noChangeShapeType="1"/>
          </xdr:cNvSpPr>
        </xdr:nvSpPr>
        <xdr:spPr bwMode="auto">
          <a:xfrm>
            <a:off x="6150018" y="17028829"/>
            <a:ext cx="8586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6" name="Line 50">
            <a:extLst>
              <a:ext uri="{FF2B5EF4-FFF2-40B4-BE49-F238E27FC236}">
                <a16:creationId xmlns:a16="http://schemas.microsoft.com/office/drawing/2014/main" id="{00000000-0008-0000-0100-0000A0010000}"/>
              </a:ext>
            </a:extLst>
          </xdr:cNvPr>
          <xdr:cNvSpPr>
            <a:spLocks noChangeShapeType="1"/>
          </xdr:cNvSpPr>
        </xdr:nvSpPr>
        <xdr:spPr bwMode="auto">
          <a:xfrm>
            <a:off x="5968013" y="16292158"/>
            <a:ext cx="2663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7" name="Line 51">
            <a:extLst>
              <a:ext uri="{FF2B5EF4-FFF2-40B4-BE49-F238E27FC236}">
                <a16:creationId xmlns:a16="http://schemas.microsoft.com/office/drawing/2014/main" id="{00000000-0008-0000-0100-0000A1010000}"/>
              </a:ext>
            </a:extLst>
          </xdr:cNvPr>
          <xdr:cNvSpPr>
            <a:spLocks noChangeShapeType="1"/>
          </xdr:cNvSpPr>
        </xdr:nvSpPr>
        <xdr:spPr bwMode="auto">
          <a:xfrm>
            <a:off x="5988502" y="16661990"/>
            <a:ext cx="24586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8" name="Line 52">
            <a:extLst>
              <a:ext uri="{FF2B5EF4-FFF2-40B4-BE49-F238E27FC236}">
                <a16:creationId xmlns:a16="http://schemas.microsoft.com/office/drawing/2014/main" id="{00000000-0008-0000-0100-0000A2010000}"/>
              </a:ext>
            </a:extLst>
          </xdr:cNvPr>
          <xdr:cNvSpPr>
            <a:spLocks noChangeShapeType="1"/>
          </xdr:cNvSpPr>
        </xdr:nvSpPr>
        <xdr:spPr bwMode="auto">
          <a:xfrm>
            <a:off x="6984244" y="15942602"/>
            <a:ext cx="0" cy="10864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19" name="Line 53">
            <a:extLst>
              <a:ext uri="{FF2B5EF4-FFF2-40B4-BE49-F238E27FC236}">
                <a16:creationId xmlns:a16="http://schemas.microsoft.com/office/drawing/2014/main" id="{00000000-0008-0000-0100-0000A3010000}"/>
              </a:ext>
            </a:extLst>
          </xdr:cNvPr>
          <xdr:cNvSpPr>
            <a:spLocks noChangeShapeType="1"/>
          </xdr:cNvSpPr>
        </xdr:nvSpPr>
        <xdr:spPr bwMode="auto">
          <a:xfrm>
            <a:off x="6183953" y="16281932"/>
            <a:ext cx="0" cy="3887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0" name="Line 58">
            <a:extLst>
              <a:ext uri="{FF2B5EF4-FFF2-40B4-BE49-F238E27FC236}">
                <a16:creationId xmlns:a16="http://schemas.microsoft.com/office/drawing/2014/main" id="{00000000-0008-0000-0100-0000A4010000}"/>
              </a:ext>
            </a:extLst>
          </xdr:cNvPr>
          <xdr:cNvSpPr>
            <a:spLocks noChangeShapeType="1"/>
          </xdr:cNvSpPr>
        </xdr:nvSpPr>
        <xdr:spPr bwMode="auto">
          <a:xfrm>
            <a:off x="4439479" y="15454499"/>
            <a:ext cx="10841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1" name="Line 59">
            <a:extLst>
              <a:ext uri="{FF2B5EF4-FFF2-40B4-BE49-F238E27FC236}">
                <a16:creationId xmlns:a16="http://schemas.microsoft.com/office/drawing/2014/main" id="{00000000-0008-0000-0100-0000A5010000}"/>
              </a:ext>
            </a:extLst>
          </xdr:cNvPr>
          <xdr:cNvSpPr>
            <a:spLocks noChangeShapeType="1"/>
          </xdr:cNvSpPr>
        </xdr:nvSpPr>
        <xdr:spPr bwMode="auto">
          <a:xfrm>
            <a:off x="2908391" y="16674191"/>
            <a:ext cx="0" cy="1975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2" name="Line 60">
            <a:extLst>
              <a:ext uri="{FF2B5EF4-FFF2-40B4-BE49-F238E27FC236}">
                <a16:creationId xmlns:a16="http://schemas.microsoft.com/office/drawing/2014/main" id="{00000000-0008-0000-0100-0000A6010000}"/>
              </a:ext>
            </a:extLst>
          </xdr:cNvPr>
          <xdr:cNvSpPr>
            <a:spLocks noChangeShapeType="1"/>
          </xdr:cNvSpPr>
        </xdr:nvSpPr>
        <xdr:spPr bwMode="auto">
          <a:xfrm>
            <a:off x="3196670" y="16682552"/>
            <a:ext cx="0" cy="198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3" name="Line 61">
            <a:extLst>
              <a:ext uri="{FF2B5EF4-FFF2-40B4-BE49-F238E27FC236}">
                <a16:creationId xmlns:a16="http://schemas.microsoft.com/office/drawing/2014/main" id="{00000000-0008-0000-0100-0000A7010000}"/>
              </a:ext>
            </a:extLst>
          </xdr:cNvPr>
          <xdr:cNvSpPr>
            <a:spLocks noChangeShapeType="1"/>
          </xdr:cNvSpPr>
        </xdr:nvSpPr>
        <xdr:spPr bwMode="auto">
          <a:xfrm>
            <a:off x="2566282" y="16769932"/>
            <a:ext cx="3485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24" name="Line 62">
            <a:extLst>
              <a:ext uri="{FF2B5EF4-FFF2-40B4-BE49-F238E27FC236}">
                <a16:creationId xmlns:a16="http://schemas.microsoft.com/office/drawing/2014/main" id="{00000000-0008-0000-0100-0000A8010000}"/>
              </a:ext>
            </a:extLst>
          </xdr:cNvPr>
          <xdr:cNvSpPr>
            <a:spLocks noChangeShapeType="1"/>
          </xdr:cNvSpPr>
        </xdr:nvSpPr>
        <xdr:spPr bwMode="auto">
          <a:xfrm>
            <a:off x="2882632" y="16766606"/>
            <a:ext cx="3692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5" name="Line 63">
            <a:extLst>
              <a:ext uri="{FF2B5EF4-FFF2-40B4-BE49-F238E27FC236}">
                <a16:creationId xmlns:a16="http://schemas.microsoft.com/office/drawing/2014/main" id="{00000000-0008-0000-0100-0000A9010000}"/>
              </a:ext>
            </a:extLst>
          </xdr:cNvPr>
          <xdr:cNvSpPr>
            <a:spLocks noChangeShapeType="1"/>
          </xdr:cNvSpPr>
        </xdr:nvSpPr>
        <xdr:spPr bwMode="auto">
          <a:xfrm>
            <a:off x="3209601" y="16773168"/>
            <a:ext cx="2263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nvGrpSpPr>
          <xdr:cNvPr id="426" name="グループ化 622">
            <a:extLst>
              <a:ext uri="{FF2B5EF4-FFF2-40B4-BE49-F238E27FC236}">
                <a16:creationId xmlns:a16="http://schemas.microsoft.com/office/drawing/2014/main" id="{00000000-0008-0000-0100-0000AA010000}"/>
              </a:ext>
            </a:extLst>
          </xdr:cNvPr>
          <xdr:cNvGrpSpPr/>
        </xdr:nvGrpSpPr>
        <xdr:grpSpPr>
          <a:xfrm>
            <a:off x="4256340" y="17628861"/>
            <a:ext cx="2070947" cy="1381296"/>
            <a:chOff x="4118544" y="15759216"/>
            <a:chExt cx="2060960" cy="1628650"/>
          </a:xfrm>
        </xdr:grpSpPr>
        <xdr:grpSp>
          <xdr:nvGrpSpPr>
            <xdr:cNvPr id="499" name="グループ化 695">
              <a:extLst>
                <a:ext uri="{FF2B5EF4-FFF2-40B4-BE49-F238E27FC236}">
                  <a16:creationId xmlns:a16="http://schemas.microsoft.com/office/drawing/2014/main" id="{00000000-0008-0000-0100-0000F3010000}"/>
                </a:ext>
              </a:extLst>
            </xdr:cNvPr>
            <xdr:cNvGrpSpPr/>
          </xdr:nvGrpSpPr>
          <xdr:grpSpPr>
            <a:xfrm>
              <a:off x="4118544" y="16000293"/>
              <a:ext cx="953467" cy="952034"/>
              <a:chOff x="4075639" y="14502750"/>
              <a:chExt cx="952312" cy="910468"/>
            </a:xfrm>
          </xdr:grpSpPr>
          <xdr:sp macro="" textlink="">
            <xdr:nvSpPr>
              <xdr:cNvPr id="504" name="Oval 75">
                <a:extLst>
                  <a:ext uri="{FF2B5EF4-FFF2-40B4-BE49-F238E27FC236}">
                    <a16:creationId xmlns:a16="http://schemas.microsoft.com/office/drawing/2014/main" id="{00000000-0008-0000-0100-0000F8010000}"/>
                  </a:ext>
                </a:extLst>
              </xdr:cNvPr>
              <xdr:cNvSpPr>
                <a:spLocks noChangeArrowheads="1"/>
              </xdr:cNvSpPr>
            </xdr:nvSpPr>
            <xdr:spPr bwMode="auto">
              <a:xfrm>
                <a:off x="4266101" y="14764267"/>
                <a:ext cx="541314" cy="532721"/>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sp macro="" textlink="">
            <xdr:nvSpPr>
              <xdr:cNvPr id="505" name="AutoShape 76">
                <a:extLst>
                  <a:ext uri="{FF2B5EF4-FFF2-40B4-BE49-F238E27FC236}">
                    <a16:creationId xmlns:a16="http://schemas.microsoft.com/office/drawing/2014/main" id="{00000000-0008-0000-0100-0000F9010000}"/>
                  </a:ext>
                </a:extLst>
              </xdr:cNvPr>
              <xdr:cNvSpPr>
                <a:spLocks noChangeArrowheads="1"/>
              </xdr:cNvSpPr>
            </xdr:nvSpPr>
            <xdr:spPr bwMode="auto">
              <a:xfrm>
                <a:off x="4366344" y="14502750"/>
                <a:ext cx="330803" cy="25183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154 h 21600"/>
                  <a:gd name="T14" fmla="*/ 17018 w 21600"/>
                  <a:gd name="T15" fmla="*/ 1744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06" name="AutoShape 77">
                <a:extLst>
                  <a:ext uri="{FF2B5EF4-FFF2-40B4-BE49-F238E27FC236}">
                    <a16:creationId xmlns:a16="http://schemas.microsoft.com/office/drawing/2014/main" id="{00000000-0008-0000-0100-0000FA010000}"/>
                  </a:ext>
                </a:extLst>
              </xdr:cNvPr>
              <xdr:cNvSpPr>
                <a:spLocks noChangeArrowheads="1"/>
              </xdr:cNvSpPr>
            </xdr:nvSpPr>
            <xdr:spPr bwMode="auto">
              <a:xfrm rot="7200000">
                <a:off x="4742830" y="15089355"/>
                <a:ext cx="319633" cy="25060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320 h 21600"/>
                  <a:gd name="T14" fmla="*/ 17018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07" name="AutoShape 78">
                <a:extLst>
                  <a:ext uri="{FF2B5EF4-FFF2-40B4-BE49-F238E27FC236}">
                    <a16:creationId xmlns:a16="http://schemas.microsoft.com/office/drawing/2014/main" id="{00000000-0008-0000-0100-0000FB010000}"/>
                  </a:ext>
                </a:extLst>
              </xdr:cNvPr>
              <xdr:cNvSpPr>
                <a:spLocks noChangeArrowheads="1"/>
              </xdr:cNvSpPr>
            </xdr:nvSpPr>
            <xdr:spPr bwMode="auto">
              <a:xfrm rot="14400000">
                <a:off x="4041126" y="15128098"/>
                <a:ext cx="319633" cy="25060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320 h 21600"/>
                  <a:gd name="T14" fmla="*/ 17018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508" name="Group 79">
                <a:extLst>
                  <a:ext uri="{FF2B5EF4-FFF2-40B4-BE49-F238E27FC236}">
                    <a16:creationId xmlns:a16="http://schemas.microsoft.com/office/drawing/2014/main" id="{00000000-0008-0000-0100-0000FC010000}"/>
                  </a:ext>
                </a:extLst>
              </xdr:cNvPr>
              <xdr:cNvGrpSpPr>
                <a:grpSpLocks/>
              </xdr:cNvGrpSpPr>
            </xdr:nvGrpSpPr>
            <xdr:grpSpPr bwMode="auto">
              <a:xfrm>
                <a:off x="4356320" y="14822383"/>
                <a:ext cx="370900" cy="300261"/>
                <a:chOff x="501" y="883"/>
                <a:chExt cx="37" cy="30"/>
              </a:xfrm>
            </xdr:grpSpPr>
            <xdr:sp macro="" textlink="">
              <xdr:nvSpPr>
                <xdr:cNvPr id="509" name="Rectangle 80">
                  <a:extLst>
                    <a:ext uri="{FF2B5EF4-FFF2-40B4-BE49-F238E27FC236}">
                      <a16:creationId xmlns:a16="http://schemas.microsoft.com/office/drawing/2014/main" id="{00000000-0008-0000-0100-0000FD010000}"/>
                    </a:ext>
                  </a:extLst>
                </xdr:cNvPr>
                <xdr:cNvSpPr>
                  <a:spLocks noChangeArrowheads="1"/>
                </xdr:cNvSpPr>
              </xdr:nvSpPr>
              <xdr:spPr bwMode="auto">
                <a:xfrm>
                  <a:off x="516" y="883"/>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0" name="Rectangle 81">
                  <a:extLst>
                    <a:ext uri="{FF2B5EF4-FFF2-40B4-BE49-F238E27FC236}">
                      <a16:creationId xmlns:a16="http://schemas.microsoft.com/office/drawing/2014/main" id="{00000000-0008-0000-0100-0000FE010000}"/>
                    </a:ext>
                  </a:extLst>
                </xdr:cNvPr>
                <xdr:cNvSpPr>
                  <a:spLocks noChangeArrowheads="1"/>
                </xdr:cNvSpPr>
              </xdr:nvSpPr>
              <xdr:spPr bwMode="auto">
                <a:xfrm rot="7200000">
                  <a:off x="525" y="901"/>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1" name="Rectangle 82">
                  <a:extLst>
                    <a:ext uri="{FF2B5EF4-FFF2-40B4-BE49-F238E27FC236}">
                      <a16:creationId xmlns:a16="http://schemas.microsoft.com/office/drawing/2014/main" id="{00000000-0008-0000-0100-0000FF010000}"/>
                    </a:ext>
                  </a:extLst>
                </xdr:cNvPr>
                <xdr:cNvSpPr>
                  <a:spLocks noChangeArrowheads="1"/>
                </xdr:cNvSpPr>
              </xdr:nvSpPr>
              <xdr:spPr bwMode="auto">
                <a:xfrm rot="14400000">
                  <a:off x="506" y="901"/>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12" name="Oval 83">
                  <a:extLst>
                    <a:ext uri="{FF2B5EF4-FFF2-40B4-BE49-F238E27FC236}">
                      <a16:creationId xmlns:a16="http://schemas.microsoft.com/office/drawing/2014/main" id="{00000000-0008-0000-0100-000000020000}"/>
                    </a:ext>
                  </a:extLst>
                </xdr:cNvPr>
                <xdr:cNvSpPr>
                  <a:spLocks noChangeArrowheads="1"/>
                </xdr:cNvSpPr>
              </xdr:nvSpPr>
              <xdr:spPr bwMode="auto">
                <a:xfrm>
                  <a:off x="511" y="893"/>
                  <a:ext cx="18" cy="1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13" name="Rectangle 84">
                  <a:extLst>
                    <a:ext uri="{FF2B5EF4-FFF2-40B4-BE49-F238E27FC236}">
                      <a16:creationId xmlns:a16="http://schemas.microsoft.com/office/drawing/2014/main" id="{00000000-0008-0000-0100-000001020000}"/>
                    </a:ext>
                  </a:extLst>
                </xdr:cNvPr>
                <xdr:cNvSpPr>
                  <a:spLocks noChangeArrowheads="1"/>
                </xdr:cNvSpPr>
              </xdr:nvSpPr>
              <xdr:spPr bwMode="auto">
                <a:xfrm>
                  <a:off x="517" y="884"/>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514" name="Rectangle 85">
                  <a:extLst>
                    <a:ext uri="{FF2B5EF4-FFF2-40B4-BE49-F238E27FC236}">
                      <a16:creationId xmlns:a16="http://schemas.microsoft.com/office/drawing/2014/main" id="{00000000-0008-0000-0100-000002020000}"/>
                    </a:ext>
                  </a:extLst>
                </xdr:cNvPr>
                <xdr:cNvSpPr>
                  <a:spLocks noChangeArrowheads="1"/>
                </xdr:cNvSpPr>
              </xdr:nvSpPr>
              <xdr:spPr bwMode="auto">
                <a:xfrm rot="7200000">
                  <a:off x="526" y="902"/>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515" name="Rectangle 86">
                  <a:extLst>
                    <a:ext uri="{FF2B5EF4-FFF2-40B4-BE49-F238E27FC236}">
                      <a16:creationId xmlns:a16="http://schemas.microsoft.com/office/drawing/2014/main" id="{00000000-0008-0000-0100-000003020000}"/>
                    </a:ext>
                  </a:extLst>
                </xdr:cNvPr>
                <xdr:cNvSpPr>
                  <a:spLocks noChangeArrowheads="1"/>
                </xdr:cNvSpPr>
              </xdr:nvSpPr>
              <xdr:spPr bwMode="auto">
                <a:xfrm rot="14400000">
                  <a:off x="507" y="902"/>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grpSp>
        </xdr:grpSp>
        <xdr:grpSp>
          <xdr:nvGrpSpPr>
            <xdr:cNvPr id="500" name="グループ化 696">
              <a:extLst>
                <a:ext uri="{FF2B5EF4-FFF2-40B4-BE49-F238E27FC236}">
                  <a16:creationId xmlns:a16="http://schemas.microsoft.com/office/drawing/2014/main" id="{00000000-0008-0000-0100-0000F4010000}"/>
                </a:ext>
              </a:extLst>
            </xdr:cNvPr>
            <xdr:cNvGrpSpPr/>
          </xdr:nvGrpSpPr>
          <xdr:grpSpPr>
            <a:xfrm>
              <a:off x="4793453" y="15759216"/>
              <a:ext cx="1386051" cy="1628650"/>
              <a:chOff x="4536757" y="14272207"/>
              <a:chExt cx="2003470" cy="1557544"/>
            </a:xfrm>
          </xdr:grpSpPr>
          <xdr:sp macro="" textlink="">
            <xdr:nvSpPr>
              <xdr:cNvPr id="501" name="Line 87">
                <a:extLst>
                  <a:ext uri="{FF2B5EF4-FFF2-40B4-BE49-F238E27FC236}">
                    <a16:creationId xmlns:a16="http://schemas.microsoft.com/office/drawing/2014/main" id="{00000000-0008-0000-0100-0000F5010000}"/>
                  </a:ext>
                </a:extLst>
              </xdr:cNvPr>
              <xdr:cNvSpPr>
                <a:spLocks noChangeShapeType="1"/>
              </xdr:cNvSpPr>
            </xdr:nvSpPr>
            <xdr:spPr bwMode="auto">
              <a:xfrm>
                <a:off x="4566831" y="14272207"/>
                <a:ext cx="197339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2" name="Line 88">
                <a:extLst>
                  <a:ext uri="{FF2B5EF4-FFF2-40B4-BE49-F238E27FC236}">
                    <a16:creationId xmlns:a16="http://schemas.microsoft.com/office/drawing/2014/main" id="{00000000-0008-0000-0100-0000F6010000}"/>
                  </a:ext>
                </a:extLst>
              </xdr:cNvPr>
              <xdr:cNvSpPr>
                <a:spLocks noChangeShapeType="1"/>
              </xdr:cNvSpPr>
            </xdr:nvSpPr>
            <xdr:spPr bwMode="auto">
              <a:xfrm>
                <a:off x="4536757" y="15829751"/>
                <a:ext cx="200346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3" name="Line 89">
                <a:extLst>
                  <a:ext uri="{FF2B5EF4-FFF2-40B4-BE49-F238E27FC236}">
                    <a16:creationId xmlns:a16="http://schemas.microsoft.com/office/drawing/2014/main" id="{00000000-0008-0000-0100-0000F7010000}"/>
                  </a:ext>
                </a:extLst>
              </xdr:cNvPr>
              <xdr:cNvSpPr>
                <a:spLocks noChangeShapeType="1"/>
              </xdr:cNvSpPr>
            </xdr:nvSpPr>
            <xdr:spPr bwMode="auto">
              <a:xfrm>
                <a:off x="6487780" y="14286965"/>
                <a:ext cx="0" cy="15316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grpSp>
      <xdr:grpSp>
        <xdr:nvGrpSpPr>
          <xdr:cNvPr id="427" name="グループ化 623">
            <a:extLst>
              <a:ext uri="{FF2B5EF4-FFF2-40B4-BE49-F238E27FC236}">
                <a16:creationId xmlns:a16="http://schemas.microsoft.com/office/drawing/2014/main" id="{00000000-0008-0000-0100-0000AB010000}"/>
              </a:ext>
            </a:extLst>
          </xdr:cNvPr>
          <xdr:cNvGrpSpPr/>
        </xdr:nvGrpSpPr>
        <xdr:grpSpPr>
          <a:xfrm>
            <a:off x="6352134" y="17484582"/>
            <a:ext cx="1138963" cy="1466014"/>
            <a:chOff x="6143220" y="15763856"/>
            <a:chExt cx="1053430" cy="1609745"/>
          </a:xfrm>
        </xdr:grpSpPr>
        <xdr:sp macro="" textlink="">
          <xdr:nvSpPr>
            <xdr:cNvPr id="490" name="Line 90">
              <a:extLst>
                <a:ext uri="{FF2B5EF4-FFF2-40B4-BE49-F238E27FC236}">
                  <a16:creationId xmlns:a16="http://schemas.microsoft.com/office/drawing/2014/main" id="{00000000-0008-0000-0100-0000EA010000}"/>
                </a:ext>
              </a:extLst>
            </xdr:cNvPr>
            <xdr:cNvSpPr>
              <a:spLocks noChangeShapeType="1"/>
            </xdr:cNvSpPr>
          </xdr:nvSpPr>
          <xdr:spPr bwMode="auto">
            <a:xfrm>
              <a:off x="6362470" y="15763857"/>
              <a:ext cx="0" cy="19099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1" name="Line 91">
              <a:extLst>
                <a:ext uri="{FF2B5EF4-FFF2-40B4-BE49-F238E27FC236}">
                  <a16:creationId xmlns:a16="http://schemas.microsoft.com/office/drawing/2014/main" id="{00000000-0008-0000-0100-0000EB010000}"/>
                </a:ext>
              </a:extLst>
            </xdr:cNvPr>
            <xdr:cNvSpPr>
              <a:spLocks noChangeShapeType="1"/>
            </xdr:cNvSpPr>
          </xdr:nvSpPr>
          <xdr:spPr bwMode="auto">
            <a:xfrm>
              <a:off x="6581738" y="15763856"/>
              <a:ext cx="0" cy="2000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2" name="Line 92">
              <a:extLst>
                <a:ext uri="{FF2B5EF4-FFF2-40B4-BE49-F238E27FC236}">
                  <a16:creationId xmlns:a16="http://schemas.microsoft.com/office/drawing/2014/main" id="{00000000-0008-0000-0100-0000EC010000}"/>
                </a:ext>
              </a:extLst>
            </xdr:cNvPr>
            <xdr:cNvSpPr>
              <a:spLocks noChangeShapeType="1"/>
            </xdr:cNvSpPr>
          </xdr:nvSpPr>
          <xdr:spPr bwMode="auto">
            <a:xfrm>
              <a:off x="6143220" y="15827205"/>
              <a:ext cx="21925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93" name="Line 93">
              <a:extLst>
                <a:ext uri="{FF2B5EF4-FFF2-40B4-BE49-F238E27FC236}">
                  <a16:creationId xmlns:a16="http://schemas.microsoft.com/office/drawing/2014/main" id="{00000000-0008-0000-0100-0000ED010000}"/>
                </a:ext>
              </a:extLst>
            </xdr:cNvPr>
            <xdr:cNvSpPr>
              <a:spLocks noChangeShapeType="1"/>
            </xdr:cNvSpPr>
          </xdr:nvSpPr>
          <xdr:spPr bwMode="auto">
            <a:xfrm>
              <a:off x="6362471" y="15827205"/>
              <a:ext cx="23831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494" name="Group 69">
              <a:extLst>
                <a:ext uri="{FF2B5EF4-FFF2-40B4-BE49-F238E27FC236}">
                  <a16:creationId xmlns:a16="http://schemas.microsoft.com/office/drawing/2014/main" id="{00000000-0008-0000-0100-0000EE010000}"/>
                </a:ext>
              </a:extLst>
            </xdr:cNvPr>
            <xdr:cNvGrpSpPr>
              <a:grpSpLocks/>
            </xdr:cNvGrpSpPr>
          </xdr:nvGrpSpPr>
          <xdr:grpSpPr bwMode="auto">
            <a:xfrm>
              <a:off x="6362471" y="16002009"/>
              <a:ext cx="219629" cy="1371592"/>
              <a:chOff x="479" y="829"/>
              <a:chExt cx="25" cy="144"/>
            </a:xfrm>
          </xdr:grpSpPr>
          <xdr:sp macro="" textlink="">
            <xdr:nvSpPr>
              <xdr:cNvPr id="496" name="Rectangle 70">
                <a:extLst>
                  <a:ext uri="{FF2B5EF4-FFF2-40B4-BE49-F238E27FC236}">
                    <a16:creationId xmlns:a16="http://schemas.microsoft.com/office/drawing/2014/main" id="{00000000-0008-0000-0100-0000F0010000}"/>
                  </a:ext>
                </a:extLst>
              </xdr:cNvPr>
              <xdr:cNvSpPr>
                <a:spLocks noChangeArrowheads="1"/>
              </xdr:cNvSpPr>
            </xdr:nvSpPr>
            <xdr:spPr bwMode="auto">
              <a:xfrm>
                <a:off x="479" y="829"/>
                <a:ext cx="3" cy="1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97" name="Rectangle 71">
                <a:extLst>
                  <a:ext uri="{FF2B5EF4-FFF2-40B4-BE49-F238E27FC236}">
                    <a16:creationId xmlns:a16="http://schemas.microsoft.com/office/drawing/2014/main" id="{00000000-0008-0000-0100-0000F1010000}"/>
                  </a:ext>
                </a:extLst>
              </xdr:cNvPr>
              <xdr:cNvSpPr>
                <a:spLocks noChangeArrowheads="1"/>
              </xdr:cNvSpPr>
            </xdr:nvSpPr>
            <xdr:spPr bwMode="auto">
              <a:xfrm>
                <a:off x="501" y="829"/>
                <a:ext cx="3" cy="1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98" name="Rectangle 72">
                <a:extLst>
                  <a:ext uri="{FF2B5EF4-FFF2-40B4-BE49-F238E27FC236}">
                    <a16:creationId xmlns:a16="http://schemas.microsoft.com/office/drawing/2014/main" id="{00000000-0008-0000-0100-0000F2010000}"/>
                  </a:ext>
                </a:extLst>
              </xdr:cNvPr>
              <xdr:cNvSpPr>
                <a:spLocks noChangeArrowheads="1"/>
              </xdr:cNvSpPr>
            </xdr:nvSpPr>
            <xdr:spPr bwMode="auto">
              <a:xfrm>
                <a:off x="482" y="883"/>
                <a:ext cx="19" cy="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95" name="Line 94">
              <a:extLst>
                <a:ext uri="{FF2B5EF4-FFF2-40B4-BE49-F238E27FC236}">
                  <a16:creationId xmlns:a16="http://schemas.microsoft.com/office/drawing/2014/main" id="{00000000-0008-0000-0100-0000EF010000}"/>
                </a:ext>
              </a:extLst>
            </xdr:cNvPr>
            <xdr:cNvSpPr>
              <a:spLocks noChangeShapeType="1"/>
            </xdr:cNvSpPr>
          </xdr:nvSpPr>
          <xdr:spPr bwMode="auto">
            <a:xfrm>
              <a:off x="6584236" y="15833071"/>
              <a:ext cx="6124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sp macro="" textlink="">
        <xdr:nvSpPr>
          <xdr:cNvPr id="428" name="Rectangle 35">
            <a:extLst>
              <a:ext uri="{FF2B5EF4-FFF2-40B4-BE49-F238E27FC236}">
                <a16:creationId xmlns:a16="http://schemas.microsoft.com/office/drawing/2014/main" id="{00000000-0008-0000-0100-0000AC010000}"/>
              </a:ext>
            </a:extLst>
          </xdr:cNvPr>
          <xdr:cNvSpPr>
            <a:spLocks noChangeArrowheads="1"/>
          </xdr:cNvSpPr>
        </xdr:nvSpPr>
        <xdr:spPr bwMode="auto">
          <a:xfrm>
            <a:off x="4541728" y="16279433"/>
            <a:ext cx="301252"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 name="Line 39">
            <a:extLst>
              <a:ext uri="{FF2B5EF4-FFF2-40B4-BE49-F238E27FC236}">
                <a16:creationId xmlns:a16="http://schemas.microsoft.com/office/drawing/2014/main" id="{00000000-0008-0000-0100-0000AD010000}"/>
              </a:ext>
            </a:extLst>
          </xdr:cNvPr>
          <xdr:cNvSpPr>
            <a:spLocks noChangeShapeType="1"/>
          </xdr:cNvSpPr>
        </xdr:nvSpPr>
        <xdr:spPr bwMode="auto">
          <a:xfrm>
            <a:off x="4541728" y="16279433"/>
            <a:ext cx="301252"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0" name="Line 40">
            <a:extLst>
              <a:ext uri="{FF2B5EF4-FFF2-40B4-BE49-F238E27FC236}">
                <a16:creationId xmlns:a16="http://schemas.microsoft.com/office/drawing/2014/main" id="{00000000-0008-0000-0100-0000AE010000}"/>
              </a:ext>
            </a:extLst>
          </xdr:cNvPr>
          <xdr:cNvSpPr>
            <a:spLocks noChangeShapeType="1"/>
          </xdr:cNvSpPr>
        </xdr:nvSpPr>
        <xdr:spPr bwMode="auto">
          <a:xfrm flipH="1">
            <a:off x="4541728" y="16279433"/>
            <a:ext cx="301252"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1" name="Rectangle 42">
            <a:extLst>
              <a:ext uri="{FF2B5EF4-FFF2-40B4-BE49-F238E27FC236}">
                <a16:creationId xmlns:a16="http://schemas.microsoft.com/office/drawing/2014/main" id="{00000000-0008-0000-0100-0000AF010000}"/>
              </a:ext>
            </a:extLst>
          </xdr:cNvPr>
          <xdr:cNvSpPr>
            <a:spLocks noChangeArrowheads="1"/>
          </xdr:cNvSpPr>
        </xdr:nvSpPr>
        <xdr:spPr bwMode="auto">
          <a:xfrm>
            <a:off x="4583540" y="16318218"/>
            <a:ext cx="221149"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2" name="Oval 45">
            <a:extLst>
              <a:ext uri="{FF2B5EF4-FFF2-40B4-BE49-F238E27FC236}">
                <a16:creationId xmlns:a16="http://schemas.microsoft.com/office/drawing/2014/main" id="{00000000-0008-0000-0100-0000B0010000}"/>
              </a:ext>
            </a:extLst>
          </xdr:cNvPr>
          <xdr:cNvSpPr>
            <a:spLocks noChangeArrowheads="1"/>
          </xdr:cNvSpPr>
        </xdr:nvSpPr>
        <xdr:spPr bwMode="auto">
          <a:xfrm>
            <a:off x="4642077" y="16422942"/>
            <a:ext cx="100348"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3" name="Oval 45">
            <a:extLst>
              <a:ext uri="{FF2B5EF4-FFF2-40B4-BE49-F238E27FC236}">
                <a16:creationId xmlns:a16="http://schemas.microsoft.com/office/drawing/2014/main" id="{00000000-0008-0000-0100-0000B1010000}"/>
              </a:ext>
            </a:extLst>
          </xdr:cNvPr>
          <xdr:cNvSpPr>
            <a:spLocks noChangeArrowheads="1"/>
          </xdr:cNvSpPr>
        </xdr:nvSpPr>
        <xdr:spPr bwMode="auto">
          <a:xfrm>
            <a:off x="4109369" y="16422942"/>
            <a:ext cx="100332"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4" name="Rectangle 35">
            <a:extLst>
              <a:ext uri="{FF2B5EF4-FFF2-40B4-BE49-F238E27FC236}">
                <a16:creationId xmlns:a16="http://schemas.microsoft.com/office/drawing/2014/main" id="{00000000-0008-0000-0100-0000B2010000}"/>
              </a:ext>
            </a:extLst>
          </xdr:cNvPr>
          <xdr:cNvSpPr>
            <a:spLocks noChangeArrowheads="1"/>
          </xdr:cNvSpPr>
        </xdr:nvSpPr>
        <xdr:spPr bwMode="auto">
          <a:xfrm>
            <a:off x="5095868"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 name="Line 39">
            <a:extLst>
              <a:ext uri="{FF2B5EF4-FFF2-40B4-BE49-F238E27FC236}">
                <a16:creationId xmlns:a16="http://schemas.microsoft.com/office/drawing/2014/main" id="{00000000-0008-0000-0100-0000B3010000}"/>
              </a:ext>
            </a:extLst>
          </xdr:cNvPr>
          <xdr:cNvSpPr>
            <a:spLocks noChangeShapeType="1"/>
          </xdr:cNvSpPr>
        </xdr:nvSpPr>
        <xdr:spPr bwMode="auto">
          <a:xfrm>
            <a:off x="5095868"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6" name="Line 40">
            <a:extLst>
              <a:ext uri="{FF2B5EF4-FFF2-40B4-BE49-F238E27FC236}">
                <a16:creationId xmlns:a16="http://schemas.microsoft.com/office/drawing/2014/main" id="{00000000-0008-0000-0100-0000B4010000}"/>
              </a:ext>
            </a:extLst>
          </xdr:cNvPr>
          <xdr:cNvSpPr>
            <a:spLocks noChangeShapeType="1"/>
          </xdr:cNvSpPr>
        </xdr:nvSpPr>
        <xdr:spPr bwMode="auto">
          <a:xfrm flipH="1">
            <a:off x="5095868"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7" name="Rectangle 42">
            <a:extLst>
              <a:ext uri="{FF2B5EF4-FFF2-40B4-BE49-F238E27FC236}">
                <a16:creationId xmlns:a16="http://schemas.microsoft.com/office/drawing/2014/main" id="{00000000-0008-0000-0100-0000B5010000}"/>
              </a:ext>
            </a:extLst>
          </xdr:cNvPr>
          <xdr:cNvSpPr>
            <a:spLocks noChangeArrowheads="1"/>
          </xdr:cNvSpPr>
        </xdr:nvSpPr>
        <xdr:spPr bwMode="auto">
          <a:xfrm>
            <a:off x="5137586"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8" name="Oval 45">
            <a:extLst>
              <a:ext uri="{FF2B5EF4-FFF2-40B4-BE49-F238E27FC236}">
                <a16:creationId xmlns:a16="http://schemas.microsoft.com/office/drawing/2014/main" id="{00000000-0008-0000-0100-0000B6010000}"/>
              </a:ext>
            </a:extLst>
          </xdr:cNvPr>
          <xdr:cNvSpPr>
            <a:spLocks noChangeArrowheads="1"/>
          </xdr:cNvSpPr>
        </xdr:nvSpPr>
        <xdr:spPr bwMode="auto">
          <a:xfrm>
            <a:off x="5195990"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9" name="Line 57">
            <a:extLst>
              <a:ext uri="{FF2B5EF4-FFF2-40B4-BE49-F238E27FC236}">
                <a16:creationId xmlns:a16="http://schemas.microsoft.com/office/drawing/2014/main" id="{00000000-0008-0000-0100-0000B7010000}"/>
              </a:ext>
            </a:extLst>
          </xdr:cNvPr>
          <xdr:cNvSpPr>
            <a:spLocks noChangeShapeType="1"/>
          </xdr:cNvSpPr>
        </xdr:nvSpPr>
        <xdr:spPr bwMode="auto">
          <a:xfrm>
            <a:off x="5514657" y="15397370"/>
            <a:ext cx="0" cy="190499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440" name="Line 55">
            <a:extLst>
              <a:ext uri="{FF2B5EF4-FFF2-40B4-BE49-F238E27FC236}">
                <a16:creationId xmlns:a16="http://schemas.microsoft.com/office/drawing/2014/main" id="{00000000-0008-0000-0100-0000B8010000}"/>
              </a:ext>
            </a:extLst>
          </xdr:cNvPr>
          <xdr:cNvSpPr>
            <a:spLocks noChangeShapeType="1"/>
          </xdr:cNvSpPr>
        </xdr:nvSpPr>
        <xdr:spPr bwMode="auto">
          <a:xfrm flipV="1">
            <a:off x="2689998" y="16457242"/>
            <a:ext cx="3339482"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441" name="Line 58">
            <a:extLst>
              <a:ext uri="{FF2B5EF4-FFF2-40B4-BE49-F238E27FC236}">
                <a16:creationId xmlns:a16="http://schemas.microsoft.com/office/drawing/2014/main" id="{00000000-0008-0000-0100-0000B9010000}"/>
              </a:ext>
            </a:extLst>
          </xdr:cNvPr>
          <xdr:cNvSpPr>
            <a:spLocks noChangeShapeType="1"/>
          </xdr:cNvSpPr>
        </xdr:nvSpPr>
        <xdr:spPr bwMode="auto">
          <a:xfrm>
            <a:off x="4350558" y="15796174"/>
            <a:ext cx="3792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noFill/>
              </a14:hiddenFill>
            </a:ext>
          </a:extLst>
        </xdr:spPr>
      </xdr:sp>
      <xdr:sp macro="" textlink="">
        <xdr:nvSpPr>
          <xdr:cNvPr id="442" name="Line 56">
            <a:extLst>
              <a:ext uri="{FF2B5EF4-FFF2-40B4-BE49-F238E27FC236}">
                <a16:creationId xmlns:a16="http://schemas.microsoft.com/office/drawing/2014/main" id="{00000000-0008-0000-0100-0000BA010000}"/>
              </a:ext>
            </a:extLst>
          </xdr:cNvPr>
          <xdr:cNvSpPr>
            <a:spLocks noChangeShapeType="1"/>
          </xdr:cNvSpPr>
        </xdr:nvSpPr>
        <xdr:spPr bwMode="auto">
          <a:xfrm>
            <a:off x="4687218" y="15678977"/>
            <a:ext cx="0" cy="115754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443" name="Line 61">
            <a:extLst>
              <a:ext uri="{FF2B5EF4-FFF2-40B4-BE49-F238E27FC236}">
                <a16:creationId xmlns:a16="http://schemas.microsoft.com/office/drawing/2014/main" id="{00000000-0008-0000-0100-0000BB010000}"/>
              </a:ext>
            </a:extLst>
          </xdr:cNvPr>
          <xdr:cNvSpPr>
            <a:spLocks noChangeShapeType="1"/>
          </xdr:cNvSpPr>
        </xdr:nvSpPr>
        <xdr:spPr bwMode="auto">
          <a:xfrm>
            <a:off x="3337892" y="15790571"/>
            <a:ext cx="109172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nvGrpSpPr>
          <xdr:cNvPr id="444" name="グループ化 640">
            <a:extLst>
              <a:ext uri="{FF2B5EF4-FFF2-40B4-BE49-F238E27FC236}">
                <a16:creationId xmlns:a16="http://schemas.microsoft.com/office/drawing/2014/main" id="{00000000-0008-0000-0100-0000BC010000}"/>
              </a:ext>
            </a:extLst>
          </xdr:cNvPr>
          <xdr:cNvGrpSpPr/>
        </xdr:nvGrpSpPr>
        <xdr:grpSpPr>
          <a:xfrm>
            <a:off x="2606259" y="17466963"/>
            <a:ext cx="1203348" cy="1095748"/>
            <a:chOff x="2671970" y="16014424"/>
            <a:chExt cx="1115364" cy="1152525"/>
          </a:xfrm>
        </xdr:grpSpPr>
        <xdr:sp macro="" textlink="">
          <xdr:nvSpPr>
            <xdr:cNvPr id="458" name="Rectangle 35">
              <a:extLst>
                <a:ext uri="{FF2B5EF4-FFF2-40B4-BE49-F238E27FC236}">
                  <a16:creationId xmlns:a16="http://schemas.microsoft.com/office/drawing/2014/main" id="{00000000-0008-0000-0100-0000CA010000}"/>
                </a:ext>
              </a:extLst>
            </xdr:cNvPr>
            <xdr:cNvSpPr>
              <a:spLocks noChangeArrowheads="1"/>
            </xdr:cNvSpPr>
          </xdr:nvSpPr>
          <xdr:spPr bwMode="auto">
            <a:xfrm>
              <a:off x="3037363" y="16377107"/>
              <a:ext cx="349927" cy="48327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59" name="Line 39">
              <a:extLst>
                <a:ext uri="{FF2B5EF4-FFF2-40B4-BE49-F238E27FC236}">
                  <a16:creationId xmlns:a16="http://schemas.microsoft.com/office/drawing/2014/main" id="{00000000-0008-0000-0100-0000CB010000}"/>
                </a:ext>
              </a:extLst>
            </xdr:cNvPr>
            <xdr:cNvSpPr>
              <a:spLocks noChangeShapeType="1"/>
            </xdr:cNvSpPr>
          </xdr:nvSpPr>
          <xdr:spPr bwMode="auto">
            <a:xfrm>
              <a:off x="3037363" y="16377107"/>
              <a:ext cx="349927" cy="4832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0" name="Line 40">
              <a:extLst>
                <a:ext uri="{FF2B5EF4-FFF2-40B4-BE49-F238E27FC236}">
                  <a16:creationId xmlns:a16="http://schemas.microsoft.com/office/drawing/2014/main" id="{00000000-0008-0000-0100-0000CC010000}"/>
                </a:ext>
              </a:extLst>
            </xdr:cNvPr>
            <xdr:cNvSpPr>
              <a:spLocks noChangeShapeType="1"/>
            </xdr:cNvSpPr>
          </xdr:nvSpPr>
          <xdr:spPr bwMode="auto">
            <a:xfrm flipH="1">
              <a:off x="3037363" y="16377107"/>
              <a:ext cx="349927" cy="4832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1" name="Rectangle 42">
              <a:extLst>
                <a:ext uri="{FF2B5EF4-FFF2-40B4-BE49-F238E27FC236}">
                  <a16:creationId xmlns:a16="http://schemas.microsoft.com/office/drawing/2014/main" id="{00000000-0008-0000-0100-0000CD010000}"/>
                </a:ext>
              </a:extLst>
            </xdr:cNvPr>
            <xdr:cNvSpPr>
              <a:spLocks noChangeArrowheads="1"/>
            </xdr:cNvSpPr>
          </xdr:nvSpPr>
          <xdr:spPr bwMode="auto">
            <a:xfrm>
              <a:off x="3086540" y="16427559"/>
              <a:ext cx="255716" cy="372283"/>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sp>
        <xdr:sp macro="" textlink="">
          <xdr:nvSpPr>
            <xdr:cNvPr id="462" name="Oval 45">
              <a:extLst>
                <a:ext uri="{FF2B5EF4-FFF2-40B4-BE49-F238E27FC236}">
                  <a16:creationId xmlns:a16="http://schemas.microsoft.com/office/drawing/2014/main" id="{00000000-0008-0000-0100-0000CE010000}"/>
                </a:ext>
              </a:extLst>
            </xdr:cNvPr>
            <xdr:cNvSpPr>
              <a:spLocks noChangeArrowheads="1"/>
            </xdr:cNvSpPr>
          </xdr:nvSpPr>
          <xdr:spPr bwMode="auto">
            <a:xfrm>
              <a:off x="3164923" y="16558334"/>
              <a:ext cx="118022" cy="11099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63" name="Rectangle 109">
              <a:extLst>
                <a:ext uri="{FF2B5EF4-FFF2-40B4-BE49-F238E27FC236}">
                  <a16:creationId xmlns:a16="http://schemas.microsoft.com/office/drawing/2014/main" id="{00000000-0008-0000-0100-0000CF010000}"/>
                </a:ext>
              </a:extLst>
            </xdr:cNvPr>
            <xdr:cNvSpPr>
              <a:spLocks noChangeArrowheads="1"/>
            </xdr:cNvSpPr>
          </xdr:nvSpPr>
          <xdr:spPr bwMode="auto">
            <a:xfrm>
              <a:off x="2736807" y="16118372"/>
              <a:ext cx="181195"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64" name="Rectangle 257">
              <a:extLst>
                <a:ext uri="{FF2B5EF4-FFF2-40B4-BE49-F238E27FC236}">
                  <a16:creationId xmlns:a16="http://schemas.microsoft.com/office/drawing/2014/main" id="{00000000-0008-0000-0100-0000D0010000}"/>
                </a:ext>
              </a:extLst>
            </xdr:cNvPr>
            <xdr:cNvSpPr>
              <a:spLocks noChangeArrowheads="1"/>
            </xdr:cNvSpPr>
          </xdr:nvSpPr>
          <xdr:spPr bwMode="auto">
            <a:xfrm>
              <a:off x="3137342" y="16108412"/>
              <a:ext cx="177179"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09" name="Check Box 17" hidden="1">
                  <a:extLst>
                    <a:ext uri="{63B3BB69-23CF-44E3-9099-C40C66FF867C}">
                      <a14:compatExt spid="_x0000_s238609"/>
                    </a:ext>
                    <a:ext uri="{FF2B5EF4-FFF2-40B4-BE49-F238E27FC236}">
                      <a16:creationId xmlns:a16="http://schemas.microsoft.com/office/drawing/2014/main" id="{00000000-0008-0000-0100-000011A40300}"/>
                    </a:ext>
                  </a:extLst>
                </xdr:cNvPr>
                <xdr:cNvSpPr/>
              </xdr:nvSpPr>
              <xdr:spPr bwMode="auto">
                <a:xfrm>
                  <a:off x="3127806" y="16088345"/>
                  <a:ext cx="301154" cy="2196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6" name="Rectangle 259">
              <a:extLst>
                <a:ext uri="{FF2B5EF4-FFF2-40B4-BE49-F238E27FC236}">
                  <a16:creationId xmlns:a16="http://schemas.microsoft.com/office/drawing/2014/main" id="{00000000-0008-0000-0100-0000D2010000}"/>
                </a:ext>
              </a:extLst>
            </xdr:cNvPr>
            <xdr:cNvSpPr>
              <a:spLocks noChangeArrowheads="1"/>
            </xdr:cNvSpPr>
          </xdr:nvSpPr>
          <xdr:spPr bwMode="auto">
            <a:xfrm>
              <a:off x="3514789" y="16108412"/>
              <a:ext cx="177180"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67" name="Rectangle 260">
              <a:extLst>
                <a:ext uri="{FF2B5EF4-FFF2-40B4-BE49-F238E27FC236}">
                  <a16:creationId xmlns:a16="http://schemas.microsoft.com/office/drawing/2014/main" id="{00000000-0008-0000-0100-0000D3010000}"/>
                </a:ext>
              </a:extLst>
            </xdr:cNvPr>
            <xdr:cNvSpPr>
              <a:spLocks noChangeArrowheads="1"/>
            </xdr:cNvSpPr>
          </xdr:nvSpPr>
          <xdr:spPr bwMode="auto">
            <a:xfrm>
              <a:off x="3524325" y="16507101"/>
              <a:ext cx="177180"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68" name="Rectangle 261">
              <a:extLst>
                <a:ext uri="{FF2B5EF4-FFF2-40B4-BE49-F238E27FC236}">
                  <a16:creationId xmlns:a16="http://schemas.microsoft.com/office/drawing/2014/main" id="{00000000-0008-0000-0100-0000D4010000}"/>
                </a:ext>
              </a:extLst>
            </xdr:cNvPr>
            <xdr:cNvSpPr>
              <a:spLocks noChangeArrowheads="1"/>
            </xdr:cNvSpPr>
          </xdr:nvSpPr>
          <xdr:spPr bwMode="auto">
            <a:xfrm>
              <a:off x="2727271" y="16517061"/>
              <a:ext cx="181195"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69" name="Rectangle 262">
              <a:extLst>
                <a:ext uri="{FF2B5EF4-FFF2-40B4-BE49-F238E27FC236}">
                  <a16:creationId xmlns:a16="http://schemas.microsoft.com/office/drawing/2014/main" id="{00000000-0008-0000-0100-0000D5010000}"/>
                </a:ext>
              </a:extLst>
            </xdr:cNvPr>
            <xdr:cNvSpPr>
              <a:spLocks noChangeArrowheads="1"/>
            </xdr:cNvSpPr>
          </xdr:nvSpPr>
          <xdr:spPr bwMode="auto">
            <a:xfrm>
              <a:off x="2727271" y="16927146"/>
              <a:ext cx="181195"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70" name="Rectangle 263">
              <a:extLst>
                <a:ext uri="{FF2B5EF4-FFF2-40B4-BE49-F238E27FC236}">
                  <a16:creationId xmlns:a16="http://schemas.microsoft.com/office/drawing/2014/main" id="{00000000-0008-0000-0100-0000D6010000}"/>
                </a:ext>
              </a:extLst>
            </xdr:cNvPr>
            <xdr:cNvSpPr>
              <a:spLocks noChangeArrowheads="1"/>
            </xdr:cNvSpPr>
          </xdr:nvSpPr>
          <xdr:spPr bwMode="auto">
            <a:xfrm>
              <a:off x="3127806" y="16927146"/>
              <a:ext cx="177179"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471" name="Rectangle 264">
              <a:extLst>
                <a:ext uri="{FF2B5EF4-FFF2-40B4-BE49-F238E27FC236}">
                  <a16:creationId xmlns:a16="http://schemas.microsoft.com/office/drawing/2014/main" id="{00000000-0008-0000-0100-0000D7010000}"/>
                </a:ext>
              </a:extLst>
            </xdr:cNvPr>
            <xdr:cNvSpPr>
              <a:spLocks noChangeArrowheads="1"/>
            </xdr:cNvSpPr>
          </xdr:nvSpPr>
          <xdr:spPr bwMode="auto">
            <a:xfrm>
              <a:off x="3524325" y="16927146"/>
              <a:ext cx="177180"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10" name="Check Box 18" hidden="1">
                  <a:extLst>
                    <a:ext uri="{63B3BB69-23CF-44E3-9099-C40C66FF867C}">
                      <a14:compatExt spid="_x0000_s238610"/>
                    </a:ext>
                    <a:ext uri="{FF2B5EF4-FFF2-40B4-BE49-F238E27FC236}">
                      <a16:creationId xmlns:a16="http://schemas.microsoft.com/office/drawing/2014/main" id="{00000000-0008-0000-0100-000012A40300}"/>
                    </a:ext>
                  </a:extLst>
                </xdr:cNvPr>
                <xdr:cNvSpPr/>
              </xdr:nvSpPr>
              <xdr:spPr bwMode="auto">
                <a:xfrm>
                  <a:off x="2717734" y="16098378"/>
                  <a:ext cx="343316" cy="209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1" name="Check Box 19" hidden="1">
                  <a:extLst>
                    <a:ext uri="{63B3BB69-23CF-44E3-9099-C40C66FF867C}">
                      <a14:compatExt spid="_x0000_s238611"/>
                    </a:ext>
                    <a:ext uri="{FF2B5EF4-FFF2-40B4-BE49-F238E27FC236}">
                      <a16:creationId xmlns:a16="http://schemas.microsoft.com/office/drawing/2014/main" id="{00000000-0008-0000-0100-000013A40300}"/>
                    </a:ext>
                  </a:extLst>
                </xdr:cNvPr>
                <xdr:cNvSpPr/>
              </xdr:nvSpPr>
              <xdr:spPr bwMode="auto">
                <a:xfrm>
                  <a:off x="2717734" y="16498049"/>
                  <a:ext cx="267024" cy="219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2" name="Check Box 20" hidden="1">
                  <a:extLst>
                    <a:ext uri="{63B3BB69-23CF-44E3-9099-C40C66FF867C}">
                      <a14:compatExt spid="_x0000_s238612"/>
                    </a:ext>
                    <a:ext uri="{FF2B5EF4-FFF2-40B4-BE49-F238E27FC236}">
                      <a16:creationId xmlns:a16="http://schemas.microsoft.com/office/drawing/2014/main" id="{00000000-0008-0000-0100-000014A40300}"/>
                    </a:ext>
                  </a:extLst>
                </xdr:cNvPr>
                <xdr:cNvSpPr/>
              </xdr:nvSpPr>
              <xdr:spPr bwMode="auto">
                <a:xfrm>
                  <a:off x="2717734" y="16907079"/>
                  <a:ext cx="267024"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3" name="Check Box 21" hidden="1">
                  <a:extLst>
                    <a:ext uri="{63B3BB69-23CF-44E3-9099-C40C66FF867C}">
                      <a14:compatExt spid="_x0000_s238613"/>
                    </a:ext>
                    <a:ext uri="{FF2B5EF4-FFF2-40B4-BE49-F238E27FC236}">
                      <a16:creationId xmlns:a16="http://schemas.microsoft.com/office/drawing/2014/main" id="{00000000-0008-0000-0100-000015A40300}"/>
                    </a:ext>
                  </a:extLst>
                </xdr:cNvPr>
                <xdr:cNvSpPr/>
              </xdr:nvSpPr>
              <xdr:spPr bwMode="auto">
                <a:xfrm>
                  <a:off x="3118269" y="16907079"/>
                  <a:ext cx="272544"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4" name="Check Box 22" hidden="1">
                  <a:extLst>
                    <a:ext uri="{63B3BB69-23CF-44E3-9099-C40C66FF867C}">
                      <a14:compatExt spid="_x0000_s238614"/>
                    </a:ext>
                    <a:ext uri="{FF2B5EF4-FFF2-40B4-BE49-F238E27FC236}">
                      <a16:creationId xmlns:a16="http://schemas.microsoft.com/office/drawing/2014/main" id="{00000000-0008-0000-0100-000016A40300}"/>
                    </a:ext>
                  </a:extLst>
                </xdr:cNvPr>
                <xdr:cNvSpPr/>
              </xdr:nvSpPr>
              <xdr:spPr bwMode="auto">
                <a:xfrm>
                  <a:off x="3514789" y="16907079"/>
                  <a:ext cx="272545"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5" name="Check Box 23" hidden="1">
                  <a:extLst>
                    <a:ext uri="{63B3BB69-23CF-44E3-9099-C40C66FF867C}">
                      <a14:compatExt spid="_x0000_s238615"/>
                    </a:ext>
                    <a:ext uri="{FF2B5EF4-FFF2-40B4-BE49-F238E27FC236}">
                      <a16:creationId xmlns:a16="http://schemas.microsoft.com/office/drawing/2014/main" id="{00000000-0008-0000-0100-000017A40300}"/>
                    </a:ext>
                  </a:extLst>
                </xdr:cNvPr>
                <xdr:cNvSpPr/>
              </xdr:nvSpPr>
              <xdr:spPr bwMode="auto">
                <a:xfrm>
                  <a:off x="3514789" y="16488089"/>
                  <a:ext cx="272545" cy="219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6" name="Check Box 24" hidden="1">
                  <a:extLst>
                    <a:ext uri="{63B3BB69-23CF-44E3-9099-C40C66FF867C}">
                      <a14:compatExt spid="_x0000_s238616"/>
                    </a:ext>
                    <a:ext uri="{FF2B5EF4-FFF2-40B4-BE49-F238E27FC236}">
                      <a16:creationId xmlns:a16="http://schemas.microsoft.com/office/drawing/2014/main" id="{00000000-0008-0000-0100-000018A40300}"/>
                    </a:ext>
                  </a:extLst>
                </xdr:cNvPr>
                <xdr:cNvSpPr/>
              </xdr:nvSpPr>
              <xdr:spPr bwMode="auto">
                <a:xfrm>
                  <a:off x="3505252" y="16098378"/>
                  <a:ext cx="272545" cy="209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nvGrpSpPr>
            <xdr:cNvPr id="479" name="グループ化 675">
              <a:extLst>
                <a:ext uri="{FF2B5EF4-FFF2-40B4-BE49-F238E27FC236}">
                  <a16:creationId xmlns:a16="http://schemas.microsoft.com/office/drawing/2014/main" id="{00000000-0008-0000-0100-0000DF010000}"/>
                </a:ext>
              </a:extLst>
            </xdr:cNvPr>
            <xdr:cNvGrpSpPr/>
          </xdr:nvGrpSpPr>
          <xdr:grpSpPr>
            <a:xfrm>
              <a:off x="3100067" y="16502285"/>
              <a:ext cx="241080" cy="250660"/>
              <a:chOff x="1711977" y="11399231"/>
              <a:chExt cx="391567" cy="391567"/>
            </a:xfrm>
          </xdr:grpSpPr>
          <xdr:grpSp>
            <xdr:nvGrpSpPr>
              <xdr:cNvPr id="481" name="グループ化 677">
                <a:extLst>
                  <a:ext uri="{FF2B5EF4-FFF2-40B4-BE49-F238E27FC236}">
                    <a16:creationId xmlns:a16="http://schemas.microsoft.com/office/drawing/2014/main" id="{00000000-0008-0000-0100-0000E1010000}"/>
                  </a:ext>
                </a:extLst>
              </xdr:cNvPr>
              <xdr:cNvGrpSpPr/>
            </xdr:nvGrpSpPr>
            <xdr:grpSpPr>
              <a:xfrm>
                <a:off x="1711977" y="11399231"/>
                <a:ext cx="391567" cy="391567"/>
                <a:chOff x="1775534" y="11388701"/>
                <a:chExt cx="391567" cy="391567"/>
              </a:xfrm>
            </xdr:grpSpPr>
            <xdr:sp macro="" textlink="">
              <xdr:nvSpPr>
                <xdr:cNvPr id="483" name="正方形/長方形 679">
                  <a:extLst>
                    <a:ext uri="{FF2B5EF4-FFF2-40B4-BE49-F238E27FC236}">
                      <a16:creationId xmlns:a16="http://schemas.microsoft.com/office/drawing/2014/main" id="{00000000-0008-0000-0100-0000E3010000}"/>
                    </a:ext>
                  </a:extLst>
                </xdr:cNvPr>
                <xdr:cNvSpPr/>
              </xdr:nvSpPr>
              <xdr:spPr>
                <a:xfrm>
                  <a:off x="1839070"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4" name="正方形/長方形 680">
                  <a:extLst>
                    <a:ext uri="{FF2B5EF4-FFF2-40B4-BE49-F238E27FC236}">
                      <a16:creationId xmlns:a16="http://schemas.microsoft.com/office/drawing/2014/main" id="{00000000-0008-0000-0100-0000E4010000}"/>
                    </a:ext>
                  </a:extLst>
                </xdr:cNvPr>
                <xdr:cNvSpPr/>
              </xdr:nvSpPr>
              <xdr:spPr>
                <a:xfrm>
                  <a:off x="1944887"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5" name="正方形/長方形 681">
                  <a:extLst>
                    <a:ext uri="{FF2B5EF4-FFF2-40B4-BE49-F238E27FC236}">
                      <a16:creationId xmlns:a16="http://schemas.microsoft.com/office/drawing/2014/main" id="{00000000-0008-0000-0100-0000E5010000}"/>
                    </a:ext>
                  </a:extLst>
                </xdr:cNvPr>
                <xdr:cNvSpPr/>
              </xdr:nvSpPr>
              <xdr:spPr>
                <a:xfrm>
                  <a:off x="2050703" y="113887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86" name="グループ化 682">
                  <a:extLst>
                    <a:ext uri="{FF2B5EF4-FFF2-40B4-BE49-F238E27FC236}">
                      <a16:creationId xmlns:a16="http://schemas.microsoft.com/office/drawing/2014/main" id="{00000000-0008-0000-0100-0000E6010000}"/>
                    </a:ext>
                  </a:extLst>
                </xdr:cNvPr>
                <xdr:cNvGrpSpPr/>
              </xdr:nvGrpSpPr>
              <xdr:grpSpPr>
                <a:xfrm rot="5400000">
                  <a:off x="1842642" y="11388553"/>
                  <a:ext cx="257352" cy="391567"/>
                  <a:chOff x="1991470" y="11541101"/>
                  <a:chExt cx="257352" cy="391567"/>
                </a:xfrm>
              </xdr:grpSpPr>
              <xdr:sp macro="" textlink="">
                <xdr:nvSpPr>
                  <xdr:cNvPr id="487" name="正方形/長方形 683">
                    <a:extLst>
                      <a:ext uri="{FF2B5EF4-FFF2-40B4-BE49-F238E27FC236}">
                        <a16:creationId xmlns:a16="http://schemas.microsoft.com/office/drawing/2014/main" id="{00000000-0008-0000-0100-0000E7010000}"/>
                      </a:ext>
                    </a:extLst>
                  </xdr:cNvPr>
                  <xdr:cNvSpPr/>
                </xdr:nvSpPr>
                <xdr:spPr>
                  <a:xfrm>
                    <a:off x="1991470"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8" name="正方形/長方形 684">
                    <a:extLst>
                      <a:ext uri="{FF2B5EF4-FFF2-40B4-BE49-F238E27FC236}">
                        <a16:creationId xmlns:a16="http://schemas.microsoft.com/office/drawing/2014/main" id="{00000000-0008-0000-0100-0000E8010000}"/>
                      </a:ext>
                    </a:extLst>
                  </xdr:cNvPr>
                  <xdr:cNvSpPr/>
                </xdr:nvSpPr>
                <xdr:spPr>
                  <a:xfrm>
                    <a:off x="2097287"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9" name="正方形/長方形 685">
                    <a:extLst>
                      <a:ext uri="{FF2B5EF4-FFF2-40B4-BE49-F238E27FC236}">
                        <a16:creationId xmlns:a16="http://schemas.microsoft.com/office/drawing/2014/main" id="{00000000-0008-0000-0100-0000E9010000}"/>
                      </a:ext>
                    </a:extLst>
                  </xdr:cNvPr>
                  <xdr:cNvSpPr/>
                </xdr:nvSpPr>
                <xdr:spPr>
                  <a:xfrm>
                    <a:off x="2203103" y="115411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82" name="正方形/長方形 678">
                <a:extLst>
                  <a:ext uri="{FF2B5EF4-FFF2-40B4-BE49-F238E27FC236}">
                    <a16:creationId xmlns:a16="http://schemas.microsoft.com/office/drawing/2014/main" id="{00000000-0008-0000-0100-0000E2010000}"/>
                  </a:ext>
                </a:extLst>
              </xdr:cNvPr>
              <xdr:cNvSpPr/>
            </xdr:nvSpPr>
            <xdr:spPr>
              <a:xfrm>
                <a:off x="1746368" y="11446856"/>
                <a:ext cx="294085" cy="296317"/>
              </a:xfrm>
              <a:prstGeom prst="rect">
                <a:avLst/>
              </a:prstGeom>
              <a:solidFill>
                <a:schemeClr val="tx1">
                  <a:lumMod val="75000"/>
                  <a:lumOff val="25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80" name="線吹き出し 1 (枠付き) 676">
              <a:extLst>
                <a:ext uri="{FF2B5EF4-FFF2-40B4-BE49-F238E27FC236}">
                  <a16:creationId xmlns:a16="http://schemas.microsoft.com/office/drawing/2014/main" id="{00000000-0008-0000-0100-0000E0010000}"/>
                </a:ext>
              </a:extLst>
            </xdr:cNvPr>
            <xdr:cNvSpPr/>
          </xdr:nvSpPr>
          <xdr:spPr>
            <a:xfrm>
              <a:off x="2671970" y="16014424"/>
              <a:ext cx="1087506" cy="1152525"/>
            </a:xfrm>
            <a:prstGeom prst="borderCallout1">
              <a:avLst>
                <a:gd name="adj1" fmla="val -2679"/>
                <a:gd name="adj2" fmla="val 53070"/>
                <a:gd name="adj3" fmla="val -73343"/>
                <a:gd name="adj4" fmla="val 118843"/>
              </a:avLst>
            </a:prstGeom>
            <a:noFill/>
            <a:ln>
              <a:solidFill>
                <a:srgbClr val="0070C0"/>
              </a:solidFill>
              <a:prstDash val="dash"/>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45" name="Line 57">
            <a:extLst>
              <a:ext uri="{FF2B5EF4-FFF2-40B4-BE49-F238E27FC236}">
                <a16:creationId xmlns:a16="http://schemas.microsoft.com/office/drawing/2014/main" id="{00000000-0008-0000-0100-0000BD010000}"/>
              </a:ext>
            </a:extLst>
          </xdr:cNvPr>
          <xdr:cNvSpPr>
            <a:spLocks noChangeShapeType="1"/>
          </xdr:cNvSpPr>
        </xdr:nvSpPr>
        <xdr:spPr bwMode="auto">
          <a:xfrm>
            <a:off x="4429315" y="15405652"/>
            <a:ext cx="0" cy="1598086"/>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446" name="右矢印 642">
            <a:extLst>
              <a:ext uri="{FF2B5EF4-FFF2-40B4-BE49-F238E27FC236}">
                <a16:creationId xmlns:a16="http://schemas.microsoft.com/office/drawing/2014/main" id="{00000000-0008-0000-0100-0000BE010000}"/>
              </a:ext>
            </a:extLst>
          </xdr:cNvPr>
          <xdr:cNvSpPr/>
        </xdr:nvSpPr>
        <xdr:spPr>
          <a:xfrm>
            <a:off x="7170991" y="16497103"/>
            <a:ext cx="360326" cy="21314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7" name="Line 56">
            <a:extLst>
              <a:ext uri="{FF2B5EF4-FFF2-40B4-BE49-F238E27FC236}">
                <a16:creationId xmlns:a16="http://schemas.microsoft.com/office/drawing/2014/main" id="{00000000-0008-0000-0100-0000BF010000}"/>
              </a:ext>
            </a:extLst>
          </xdr:cNvPr>
          <xdr:cNvSpPr>
            <a:spLocks noChangeShapeType="1"/>
          </xdr:cNvSpPr>
        </xdr:nvSpPr>
        <xdr:spPr bwMode="auto">
          <a:xfrm>
            <a:off x="5246638" y="16040888"/>
            <a:ext cx="0" cy="124491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448" name="Line 58">
            <a:extLst>
              <a:ext uri="{FF2B5EF4-FFF2-40B4-BE49-F238E27FC236}">
                <a16:creationId xmlns:a16="http://schemas.microsoft.com/office/drawing/2014/main" id="{00000000-0008-0000-0100-0000C0010000}"/>
              </a:ext>
            </a:extLst>
          </xdr:cNvPr>
          <xdr:cNvSpPr>
            <a:spLocks noChangeShapeType="1"/>
          </xdr:cNvSpPr>
        </xdr:nvSpPr>
        <xdr:spPr bwMode="auto">
          <a:xfrm>
            <a:off x="5233414" y="17201794"/>
            <a:ext cx="54917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49" name="正方形/長方形 645">
            <a:extLst>
              <a:ext uri="{FF2B5EF4-FFF2-40B4-BE49-F238E27FC236}">
                <a16:creationId xmlns:a16="http://schemas.microsoft.com/office/drawing/2014/main" id="{00000000-0008-0000-0100-0000C1010000}"/>
              </a:ext>
            </a:extLst>
          </xdr:cNvPr>
          <xdr:cNvSpPr/>
        </xdr:nvSpPr>
        <xdr:spPr>
          <a:xfrm>
            <a:off x="3974017" y="16234903"/>
            <a:ext cx="413508" cy="458069"/>
          </a:xfrm>
          <a:prstGeom prst="rect">
            <a:avLst/>
          </a:prstGeom>
          <a:no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0" name="Rectangle 35">
            <a:extLst>
              <a:ext uri="{FF2B5EF4-FFF2-40B4-BE49-F238E27FC236}">
                <a16:creationId xmlns:a16="http://schemas.microsoft.com/office/drawing/2014/main" id="{00000000-0008-0000-0100-0000C2010000}"/>
              </a:ext>
            </a:extLst>
          </xdr:cNvPr>
          <xdr:cNvSpPr>
            <a:spLocks noChangeArrowheads="1"/>
          </xdr:cNvSpPr>
        </xdr:nvSpPr>
        <xdr:spPr bwMode="auto">
          <a:xfrm>
            <a:off x="4026544"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51" name="Line 39">
            <a:extLst>
              <a:ext uri="{FF2B5EF4-FFF2-40B4-BE49-F238E27FC236}">
                <a16:creationId xmlns:a16="http://schemas.microsoft.com/office/drawing/2014/main" id="{00000000-0008-0000-0100-0000C3010000}"/>
              </a:ext>
            </a:extLst>
          </xdr:cNvPr>
          <xdr:cNvSpPr>
            <a:spLocks noChangeShapeType="1"/>
          </xdr:cNvSpPr>
        </xdr:nvSpPr>
        <xdr:spPr bwMode="auto">
          <a:xfrm>
            <a:off x="4026544"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2" name="Line 40">
            <a:extLst>
              <a:ext uri="{FF2B5EF4-FFF2-40B4-BE49-F238E27FC236}">
                <a16:creationId xmlns:a16="http://schemas.microsoft.com/office/drawing/2014/main" id="{00000000-0008-0000-0100-0000C4010000}"/>
              </a:ext>
            </a:extLst>
          </xdr:cNvPr>
          <xdr:cNvSpPr>
            <a:spLocks noChangeShapeType="1"/>
          </xdr:cNvSpPr>
        </xdr:nvSpPr>
        <xdr:spPr bwMode="auto">
          <a:xfrm flipH="1">
            <a:off x="4026544"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3" name="Rectangle 42">
            <a:extLst>
              <a:ext uri="{FF2B5EF4-FFF2-40B4-BE49-F238E27FC236}">
                <a16:creationId xmlns:a16="http://schemas.microsoft.com/office/drawing/2014/main" id="{00000000-0008-0000-0100-0000C5010000}"/>
              </a:ext>
            </a:extLst>
          </xdr:cNvPr>
          <xdr:cNvSpPr>
            <a:spLocks noChangeArrowheads="1"/>
          </xdr:cNvSpPr>
        </xdr:nvSpPr>
        <xdr:spPr bwMode="auto">
          <a:xfrm>
            <a:off x="4068262"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54" name="Oval 45">
            <a:extLst>
              <a:ext uri="{FF2B5EF4-FFF2-40B4-BE49-F238E27FC236}">
                <a16:creationId xmlns:a16="http://schemas.microsoft.com/office/drawing/2014/main" id="{00000000-0008-0000-0100-0000C6010000}"/>
              </a:ext>
            </a:extLst>
          </xdr:cNvPr>
          <xdr:cNvSpPr>
            <a:spLocks noChangeArrowheads="1"/>
          </xdr:cNvSpPr>
        </xdr:nvSpPr>
        <xdr:spPr bwMode="auto">
          <a:xfrm>
            <a:off x="4126666"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55" name="Line 63">
            <a:extLst>
              <a:ext uri="{FF2B5EF4-FFF2-40B4-BE49-F238E27FC236}">
                <a16:creationId xmlns:a16="http://schemas.microsoft.com/office/drawing/2014/main" id="{00000000-0008-0000-0100-0000C7010000}"/>
              </a:ext>
            </a:extLst>
          </xdr:cNvPr>
          <xdr:cNvSpPr>
            <a:spLocks noChangeShapeType="1"/>
          </xdr:cNvSpPr>
        </xdr:nvSpPr>
        <xdr:spPr bwMode="auto">
          <a:xfrm>
            <a:off x="4692189" y="15794706"/>
            <a:ext cx="2263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456" name="楕円 652">
            <a:extLst>
              <a:ext uri="{FF2B5EF4-FFF2-40B4-BE49-F238E27FC236}">
                <a16:creationId xmlns:a16="http://schemas.microsoft.com/office/drawing/2014/main" id="{00000000-0008-0000-0100-0000C8010000}"/>
              </a:ext>
            </a:extLst>
          </xdr:cNvPr>
          <xdr:cNvSpPr/>
        </xdr:nvSpPr>
        <xdr:spPr>
          <a:xfrm>
            <a:off x="4058477" y="17633670"/>
            <a:ext cx="1333501" cy="1333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7" name="Line 56">
            <a:extLst>
              <a:ext uri="{FF2B5EF4-FFF2-40B4-BE49-F238E27FC236}">
                <a16:creationId xmlns:a16="http://schemas.microsoft.com/office/drawing/2014/main" id="{00000000-0008-0000-0100-0000C9010000}"/>
              </a:ext>
            </a:extLst>
          </xdr:cNvPr>
          <xdr:cNvSpPr>
            <a:spLocks noChangeShapeType="1"/>
          </xdr:cNvSpPr>
        </xdr:nvSpPr>
        <xdr:spPr bwMode="auto">
          <a:xfrm>
            <a:off x="5801573" y="16040888"/>
            <a:ext cx="0" cy="124491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16</xdr:col>
      <xdr:colOff>188694</xdr:colOff>
      <xdr:row>83</xdr:row>
      <xdr:rowOff>118445</xdr:rowOff>
    </xdr:from>
    <xdr:to>
      <xdr:col>24</xdr:col>
      <xdr:colOff>540796</xdr:colOff>
      <xdr:row>102</xdr:row>
      <xdr:rowOff>83080</xdr:rowOff>
    </xdr:to>
    <xdr:grpSp>
      <xdr:nvGrpSpPr>
        <xdr:cNvPr id="521" name="グループ化 717">
          <a:extLst>
            <a:ext uri="{FF2B5EF4-FFF2-40B4-BE49-F238E27FC236}">
              <a16:creationId xmlns:a16="http://schemas.microsoft.com/office/drawing/2014/main" id="{00000000-0008-0000-0100-000009020000}"/>
            </a:ext>
          </a:extLst>
        </xdr:cNvPr>
        <xdr:cNvGrpSpPr/>
      </xdr:nvGrpSpPr>
      <xdr:grpSpPr>
        <a:xfrm>
          <a:off x="9123144" y="17168195"/>
          <a:ext cx="6219502" cy="3584135"/>
          <a:chOff x="1281998" y="15397370"/>
          <a:chExt cx="6249319" cy="3612787"/>
        </a:xfrm>
      </xdr:grpSpPr>
      <xdr:sp macro="" textlink="">
        <xdr:nvSpPr>
          <xdr:cNvPr id="522" name="Rectangle 35">
            <a:extLst>
              <a:ext uri="{FF2B5EF4-FFF2-40B4-BE49-F238E27FC236}">
                <a16:creationId xmlns:a16="http://schemas.microsoft.com/office/drawing/2014/main" id="{00000000-0008-0000-0100-00000A020000}"/>
              </a:ext>
            </a:extLst>
          </xdr:cNvPr>
          <xdr:cNvSpPr>
            <a:spLocks noChangeArrowheads="1"/>
          </xdr:cNvSpPr>
        </xdr:nvSpPr>
        <xdr:spPr bwMode="auto">
          <a:xfrm>
            <a:off x="5644337"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23" name="Line 39">
            <a:extLst>
              <a:ext uri="{FF2B5EF4-FFF2-40B4-BE49-F238E27FC236}">
                <a16:creationId xmlns:a16="http://schemas.microsoft.com/office/drawing/2014/main" id="{00000000-0008-0000-0100-00000B020000}"/>
              </a:ext>
            </a:extLst>
          </xdr:cNvPr>
          <xdr:cNvSpPr>
            <a:spLocks noChangeShapeType="1"/>
          </xdr:cNvSpPr>
        </xdr:nvSpPr>
        <xdr:spPr bwMode="auto">
          <a:xfrm>
            <a:off x="5644337"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4" name="Line 40">
            <a:extLst>
              <a:ext uri="{FF2B5EF4-FFF2-40B4-BE49-F238E27FC236}">
                <a16:creationId xmlns:a16="http://schemas.microsoft.com/office/drawing/2014/main" id="{00000000-0008-0000-0100-00000C020000}"/>
              </a:ext>
            </a:extLst>
          </xdr:cNvPr>
          <xdr:cNvSpPr>
            <a:spLocks noChangeShapeType="1"/>
          </xdr:cNvSpPr>
        </xdr:nvSpPr>
        <xdr:spPr bwMode="auto">
          <a:xfrm flipH="1">
            <a:off x="5644337"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5" name="Rectangle 42">
            <a:extLst>
              <a:ext uri="{FF2B5EF4-FFF2-40B4-BE49-F238E27FC236}">
                <a16:creationId xmlns:a16="http://schemas.microsoft.com/office/drawing/2014/main" id="{00000000-0008-0000-0100-00000D020000}"/>
              </a:ext>
            </a:extLst>
          </xdr:cNvPr>
          <xdr:cNvSpPr>
            <a:spLocks noChangeArrowheads="1"/>
          </xdr:cNvSpPr>
        </xdr:nvSpPr>
        <xdr:spPr bwMode="auto">
          <a:xfrm>
            <a:off x="5686055"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26" name="Oval 45">
            <a:extLst>
              <a:ext uri="{FF2B5EF4-FFF2-40B4-BE49-F238E27FC236}">
                <a16:creationId xmlns:a16="http://schemas.microsoft.com/office/drawing/2014/main" id="{00000000-0008-0000-0100-00000E020000}"/>
              </a:ext>
            </a:extLst>
          </xdr:cNvPr>
          <xdr:cNvSpPr>
            <a:spLocks noChangeArrowheads="1"/>
          </xdr:cNvSpPr>
        </xdr:nvSpPr>
        <xdr:spPr bwMode="auto">
          <a:xfrm>
            <a:off x="5744459"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27" name="Rectangle 35">
            <a:extLst>
              <a:ext uri="{FF2B5EF4-FFF2-40B4-BE49-F238E27FC236}">
                <a16:creationId xmlns:a16="http://schemas.microsoft.com/office/drawing/2014/main" id="{00000000-0008-0000-0100-00000F020000}"/>
              </a:ext>
            </a:extLst>
          </xdr:cNvPr>
          <xdr:cNvSpPr>
            <a:spLocks noChangeArrowheads="1"/>
          </xdr:cNvSpPr>
        </xdr:nvSpPr>
        <xdr:spPr bwMode="auto">
          <a:xfrm>
            <a:off x="2908390"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28" name="Line 39">
            <a:extLst>
              <a:ext uri="{FF2B5EF4-FFF2-40B4-BE49-F238E27FC236}">
                <a16:creationId xmlns:a16="http://schemas.microsoft.com/office/drawing/2014/main" id="{00000000-0008-0000-0100-000010020000}"/>
              </a:ext>
            </a:extLst>
          </xdr:cNvPr>
          <xdr:cNvSpPr>
            <a:spLocks noChangeShapeType="1"/>
          </xdr:cNvSpPr>
        </xdr:nvSpPr>
        <xdr:spPr bwMode="auto">
          <a:xfrm>
            <a:off x="2908390"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9" name="Line 40">
            <a:extLst>
              <a:ext uri="{FF2B5EF4-FFF2-40B4-BE49-F238E27FC236}">
                <a16:creationId xmlns:a16="http://schemas.microsoft.com/office/drawing/2014/main" id="{00000000-0008-0000-0100-000011020000}"/>
              </a:ext>
            </a:extLst>
          </xdr:cNvPr>
          <xdr:cNvSpPr>
            <a:spLocks noChangeShapeType="1"/>
          </xdr:cNvSpPr>
        </xdr:nvSpPr>
        <xdr:spPr bwMode="auto">
          <a:xfrm flipH="1">
            <a:off x="2908390"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0" name="Rectangle 42">
            <a:extLst>
              <a:ext uri="{FF2B5EF4-FFF2-40B4-BE49-F238E27FC236}">
                <a16:creationId xmlns:a16="http://schemas.microsoft.com/office/drawing/2014/main" id="{00000000-0008-0000-0100-000012020000}"/>
              </a:ext>
            </a:extLst>
          </xdr:cNvPr>
          <xdr:cNvSpPr>
            <a:spLocks noChangeArrowheads="1"/>
          </xdr:cNvSpPr>
        </xdr:nvSpPr>
        <xdr:spPr bwMode="auto">
          <a:xfrm>
            <a:off x="2950108"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31" name="Oval 45">
            <a:extLst>
              <a:ext uri="{FF2B5EF4-FFF2-40B4-BE49-F238E27FC236}">
                <a16:creationId xmlns:a16="http://schemas.microsoft.com/office/drawing/2014/main" id="{00000000-0008-0000-0100-000013020000}"/>
              </a:ext>
            </a:extLst>
          </xdr:cNvPr>
          <xdr:cNvSpPr>
            <a:spLocks noChangeArrowheads="1"/>
          </xdr:cNvSpPr>
        </xdr:nvSpPr>
        <xdr:spPr bwMode="auto">
          <a:xfrm>
            <a:off x="3008512"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532" name="グループ化 728">
            <a:extLst>
              <a:ext uri="{FF2B5EF4-FFF2-40B4-BE49-F238E27FC236}">
                <a16:creationId xmlns:a16="http://schemas.microsoft.com/office/drawing/2014/main" id="{00000000-0008-0000-0100-000014020000}"/>
              </a:ext>
            </a:extLst>
          </xdr:cNvPr>
          <xdr:cNvGrpSpPr/>
        </xdr:nvGrpSpPr>
        <xdr:grpSpPr>
          <a:xfrm>
            <a:off x="1281998" y="15924727"/>
            <a:ext cx="258057" cy="1441474"/>
            <a:chOff x="1708491" y="13011150"/>
            <a:chExt cx="228610" cy="1200409"/>
          </a:xfrm>
        </xdr:grpSpPr>
        <xdr:sp macro="" textlink="">
          <xdr:nvSpPr>
            <xdr:cNvPr id="644" name="Freeform 33">
              <a:extLst>
                <a:ext uri="{FF2B5EF4-FFF2-40B4-BE49-F238E27FC236}">
                  <a16:creationId xmlns:a16="http://schemas.microsoft.com/office/drawing/2014/main" id="{00000000-0008-0000-0100-000084020000}"/>
                </a:ext>
              </a:extLst>
            </xdr:cNvPr>
            <xdr:cNvSpPr>
              <a:spLocks/>
            </xdr:cNvSpPr>
          </xdr:nvSpPr>
          <xdr:spPr bwMode="auto">
            <a:xfrm>
              <a:off x="1708491" y="13011150"/>
              <a:ext cx="200034" cy="1057311"/>
            </a:xfrm>
            <a:custGeom>
              <a:avLst/>
              <a:gdLst>
                <a:gd name="T0" fmla="*/ 2147483646 w 20"/>
                <a:gd name="T1" fmla="*/ 0 h 108"/>
                <a:gd name="T2" fmla="*/ 2147483646 w 20"/>
                <a:gd name="T3" fmla="*/ 0 h 108"/>
                <a:gd name="T4" fmla="*/ 2147483646 w 20"/>
                <a:gd name="T5" fmla="*/ 2147483646 h 108"/>
                <a:gd name="T6" fmla="*/ 2147483646 w 20"/>
                <a:gd name="T7" fmla="*/ 2147483646 h 108"/>
                <a:gd name="T8" fmla="*/ 2147483646 w 20"/>
                <a:gd name="T9" fmla="*/ 2147483646 h 108"/>
                <a:gd name="T10" fmla="*/ 2147483646 w 20"/>
                <a:gd name="T11" fmla="*/ 2147483646 h 108"/>
                <a:gd name="T12" fmla="*/ 2147483646 w 20"/>
                <a:gd name="T13" fmla="*/ 2147483646 h 108"/>
                <a:gd name="T14" fmla="*/ 2147483646 w 20"/>
                <a:gd name="T15" fmla="*/ 2147483646 h 108"/>
                <a:gd name="T16" fmla="*/ 2147483646 w 20"/>
                <a:gd name="T17" fmla="*/ 2147483646 h 108"/>
                <a:gd name="T18" fmla="*/ 0 w 20"/>
                <a:gd name="T19" fmla="*/ 2147483646 h 108"/>
                <a:gd name="T20" fmla="*/ 0 w 20"/>
                <a:gd name="T21" fmla="*/ 2147483646 h 108"/>
                <a:gd name="T22" fmla="*/ 2147483646 w 20"/>
                <a:gd name="T23" fmla="*/ 2147483646 h 108"/>
                <a:gd name="T24" fmla="*/ 2147483646 w 20"/>
                <a:gd name="T25" fmla="*/ 0 h 108"/>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20" h="108">
                  <a:moveTo>
                    <a:pt x="13" y="0"/>
                  </a:moveTo>
                  <a:lnTo>
                    <a:pt x="20" y="0"/>
                  </a:lnTo>
                  <a:lnTo>
                    <a:pt x="20" y="36"/>
                  </a:lnTo>
                  <a:lnTo>
                    <a:pt x="7" y="44"/>
                  </a:lnTo>
                  <a:lnTo>
                    <a:pt x="7" y="72"/>
                  </a:lnTo>
                  <a:lnTo>
                    <a:pt x="20" y="80"/>
                  </a:lnTo>
                  <a:lnTo>
                    <a:pt x="20" y="108"/>
                  </a:lnTo>
                  <a:lnTo>
                    <a:pt x="13" y="108"/>
                  </a:lnTo>
                  <a:lnTo>
                    <a:pt x="13" y="85"/>
                  </a:lnTo>
                  <a:lnTo>
                    <a:pt x="0" y="77"/>
                  </a:lnTo>
                  <a:lnTo>
                    <a:pt x="0" y="40"/>
                  </a:lnTo>
                  <a:lnTo>
                    <a:pt x="13" y="32"/>
                  </a:lnTo>
                  <a:lnTo>
                    <a:pt x="13"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45" name="Rectangle 34">
              <a:extLst>
                <a:ext uri="{FF2B5EF4-FFF2-40B4-BE49-F238E27FC236}">
                  <a16:creationId xmlns:a16="http://schemas.microsoft.com/office/drawing/2014/main" id="{00000000-0008-0000-0100-000085020000}"/>
                </a:ext>
              </a:extLst>
            </xdr:cNvPr>
            <xdr:cNvSpPr>
              <a:spLocks noChangeArrowheads="1"/>
            </xdr:cNvSpPr>
          </xdr:nvSpPr>
          <xdr:spPr bwMode="auto">
            <a:xfrm>
              <a:off x="1908525" y="13268429"/>
              <a:ext cx="28576" cy="8000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46" name="Line 64">
              <a:extLst>
                <a:ext uri="{FF2B5EF4-FFF2-40B4-BE49-F238E27FC236}">
                  <a16:creationId xmlns:a16="http://schemas.microsoft.com/office/drawing/2014/main" id="{00000000-0008-0000-0100-000086020000}"/>
                </a:ext>
              </a:extLst>
            </xdr:cNvPr>
            <xdr:cNvSpPr>
              <a:spLocks noChangeShapeType="1"/>
            </xdr:cNvSpPr>
          </xdr:nvSpPr>
          <xdr:spPr bwMode="auto">
            <a:xfrm>
              <a:off x="1708491" y="13860020"/>
              <a:ext cx="0" cy="3342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47" name="Line 65">
              <a:extLst>
                <a:ext uri="{FF2B5EF4-FFF2-40B4-BE49-F238E27FC236}">
                  <a16:creationId xmlns:a16="http://schemas.microsoft.com/office/drawing/2014/main" id="{00000000-0008-0000-0100-000087020000}"/>
                </a:ext>
              </a:extLst>
            </xdr:cNvPr>
            <xdr:cNvSpPr>
              <a:spLocks noChangeShapeType="1"/>
            </xdr:cNvSpPr>
          </xdr:nvSpPr>
          <xdr:spPr bwMode="auto">
            <a:xfrm>
              <a:off x="1937101" y="14087594"/>
              <a:ext cx="0" cy="1239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48" name="Line 67">
              <a:extLst>
                <a:ext uri="{FF2B5EF4-FFF2-40B4-BE49-F238E27FC236}">
                  <a16:creationId xmlns:a16="http://schemas.microsoft.com/office/drawing/2014/main" id="{00000000-0008-0000-0100-000088020000}"/>
                </a:ext>
              </a:extLst>
            </xdr:cNvPr>
            <xdr:cNvSpPr>
              <a:spLocks noChangeShapeType="1"/>
            </xdr:cNvSpPr>
          </xdr:nvSpPr>
          <xdr:spPr bwMode="auto">
            <a:xfrm>
              <a:off x="1708491" y="14138718"/>
              <a:ext cx="2190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sp macro="" textlink="">
        <xdr:nvSpPr>
          <xdr:cNvPr id="533" name="Line 31">
            <a:extLst>
              <a:ext uri="{FF2B5EF4-FFF2-40B4-BE49-F238E27FC236}">
                <a16:creationId xmlns:a16="http://schemas.microsoft.com/office/drawing/2014/main" id="{00000000-0008-0000-0100-000015020000}"/>
              </a:ext>
            </a:extLst>
          </xdr:cNvPr>
          <xdr:cNvSpPr>
            <a:spLocks noChangeShapeType="1"/>
          </xdr:cNvSpPr>
        </xdr:nvSpPr>
        <xdr:spPr bwMode="auto">
          <a:xfrm>
            <a:off x="2628867" y="15965891"/>
            <a:ext cx="341050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4" name="Line 32">
            <a:extLst>
              <a:ext uri="{FF2B5EF4-FFF2-40B4-BE49-F238E27FC236}">
                <a16:creationId xmlns:a16="http://schemas.microsoft.com/office/drawing/2014/main" id="{00000000-0008-0000-0100-000016020000}"/>
              </a:ext>
            </a:extLst>
          </xdr:cNvPr>
          <xdr:cNvSpPr>
            <a:spLocks noChangeShapeType="1"/>
          </xdr:cNvSpPr>
        </xdr:nvSpPr>
        <xdr:spPr bwMode="auto">
          <a:xfrm>
            <a:off x="2628868" y="17023234"/>
            <a:ext cx="34246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5" name="Rectangle 35">
            <a:extLst>
              <a:ext uri="{FF2B5EF4-FFF2-40B4-BE49-F238E27FC236}">
                <a16:creationId xmlns:a16="http://schemas.microsoft.com/office/drawing/2014/main" id="{00000000-0008-0000-0100-000017020000}"/>
              </a:ext>
            </a:extLst>
          </xdr:cNvPr>
          <xdr:cNvSpPr>
            <a:spLocks noChangeArrowheads="1"/>
          </xdr:cNvSpPr>
        </xdr:nvSpPr>
        <xdr:spPr bwMode="auto">
          <a:xfrm>
            <a:off x="3447506"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36" name="Line 39">
            <a:extLst>
              <a:ext uri="{FF2B5EF4-FFF2-40B4-BE49-F238E27FC236}">
                <a16:creationId xmlns:a16="http://schemas.microsoft.com/office/drawing/2014/main" id="{00000000-0008-0000-0100-000018020000}"/>
              </a:ext>
            </a:extLst>
          </xdr:cNvPr>
          <xdr:cNvSpPr>
            <a:spLocks noChangeShapeType="1"/>
          </xdr:cNvSpPr>
        </xdr:nvSpPr>
        <xdr:spPr bwMode="auto">
          <a:xfrm>
            <a:off x="3447506"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7" name="Line 40">
            <a:extLst>
              <a:ext uri="{FF2B5EF4-FFF2-40B4-BE49-F238E27FC236}">
                <a16:creationId xmlns:a16="http://schemas.microsoft.com/office/drawing/2014/main" id="{00000000-0008-0000-0100-000019020000}"/>
              </a:ext>
            </a:extLst>
          </xdr:cNvPr>
          <xdr:cNvSpPr>
            <a:spLocks noChangeShapeType="1"/>
          </xdr:cNvSpPr>
        </xdr:nvSpPr>
        <xdr:spPr bwMode="auto">
          <a:xfrm flipH="1">
            <a:off x="3447506"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8" name="Rectangle 42">
            <a:extLst>
              <a:ext uri="{FF2B5EF4-FFF2-40B4-BE49-F238E27FC236}">
                <a16:creationId xmlns:a16="http://schemas.microsoft.com/office/drawing/2014/main" id="{00000000-0008-0000-0100-00001A020000}"/>
              </a:ext>
            </a:extLst>
          </xdr:cNvPr>
          <xdr:cNvSpPr>
            <a:spLocks noChangeArrowheads="1"/>
          </xdr:cNvSpPr>
        </xdr:nvSpPr>
        <xdr:spPr bwMode="auto">
          <a:xfrm>
            <a:off x="3489224"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39" name="Oval 45">
            <a:extLst>
              <a:ext uri="{FF2B5EF4-FFF2-40B4-BE49-F238E27FC236}">
                <a16:creationId xmlns:a16="http://schemas.microsoft.com/office/drawing/2014/main" id="{00000000-0008-0000-0100-00001B020000}"/>
              </a:ext>
            </a:extLst>
          </xdr:cNvPr>
          <xdr:cNvSpPr>
            <a:spLocks noChangeArrowheads="1"/>
          </xdr:cNvSpPr>
        </xdr:nvSpPr>
        <xdr:spPr bwMode="auto">
          <a:xfrm>
            <a:off x="3547628"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40" name="Freeform 46">
            <a:extLst>
              <a:ext uri="{FF2B5EF4-FFF2-40B4-BE49-F238E27FC236}">
                <a16:creationId xmlns:a16="http://schemas.microsoft.com/office/drawing/2014/main" id="{00000000-0008-0000-0100-00001C020000}"/>
              </a:ext>
            </a:extLst>
          </xdr:cNvPr>
          <xdr:cNvSpPr>
            <a:spLocks/>
          </xdr:cNvSpPr>
        </xdr:nvSpPr>
        <xdr:spPr bwMode="auto">
          <a:xfrm>
            <a:off x="2507105" y="15978931"/>
            <a:ext cx="227832" cy="1063223"/>
          </a:xfrm>
          <a:custGeom>
            <a:avLst/>
            <a:gdLst>
              <a:gd name="T0" fmla="*/ 2147483646 w 20"/>
              <a:gd name="T1" fmla="*/ 0 h 108"/>
              <a:gd name="T2" fmla="*/ 0 w 20"/>
              <a:gd name="T3" fmla="*/ 2147483646 h 108"/>
              <a:gd name="T4" fmla="*/ 2147483646 w 20"/>
              <a:gd name="T5" fmla="*/ 2147483646 h 108"/>
              <a:gd name="T6" fmla="*/ 2147483646 w 20"/>
              <a:gd name="T7" fmla="*/ 2147483646 h 108"/>
              <a:gd name="T8" fmla="*/ 2147483646 w 20"/>
              <a:gd name="T9" fmla="*/ 2147483646 h 10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108">
                <a:moveTo>
                  <a:pt x="11" y="0"/>
                </a:moveTo>
                <a:cubicBezTo>
                  <a:pt x="5" y="8"/>
                  <a:pt x="0" y="16"/>
                  <a:pt x="0" y="25"/>
                </a:cubicBezTo>
                <a:cubicBezTo>
                  <a:pt x="0" y="34"/>
                  <a:pt x="8" y="45"/>
                  <a:pt x="11" y="54"/>
                </a:cubicBezTo>
                <a:cubicBezTo>
                  <a:pt x="14" y="63"/>
                  <a:pt x="20" y="73"/>
                  <a:pt x="20" y="82"/>
                </a:cubicBezTo>
                <a:cubicBezTo>
                  <a:pt x="20" y="91"/>
                  <a:pt x="15" y="99"/>
                  <a:pt x="11" y="108"/>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41" name="Freeform 47">
            <a:extLst>
              <a:ext uri="{FF2B5EF4-FFF2-40B4-BE49-F238E27FC236}">
                <a16:creationId xmlns:a16="http://schemas.microsoft.com/office/drawing/2014/main" id="{00000000-0008-0000-0100-00001D020000}"/>
              </a:ext>
            </a:extLst>
          </xdr:cNvPr>
          <xdr:cNvSpPr>
            <a:spLocks/>
          </xdr:cNvSpPr>
        </xdr:nvSpPr>
        <xdr:spPr bwMode="auto">
          <a:xfrm>
            <a:off x="5950947" y="15972735"/>
            <a:ext cx="180978" cy="1057027"/>
          </a:xfrm>
          <a:custGeom>
            <a:avLst/>
            <a:gdLst>
              <a:gd name="T0" fmla="*/ 2147483646 w 20"/>
              <a:gd name="T1" fmla="*/ 0 h 108"/>
              <a:gd name="T2" fmla="*/ 0 w 20"/>
              <a:gd name="T3" fmla="*/ 2147483646 h 108"/>
              <a:gd name="T4" fmla="*/ 2147483646 w 20"/>
              <a:gd name="T5" fmla="*/ 2147483646 h 108"/>
              <a:gd name="T6" fmla="*/ 2147483646 w 20"/>
              <a:gd name="T7" fmla="*/ 2147483646 h 108"/>
              <a:gd name="T8" fmla="*/ 2147483646 w 20"/>
              <a:gd name="T9" fmla="*/ 2147483646 h 10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108">
                <a:moveTo>
                  <a:pt x="11" y="0"/>
                </a:moveTo>
                <a:cubicBezTo>
                  <a:pt x="5" y="8"/>
                  <a:pt x="0" y="16"/>
                  <a:pt x="0" y="25"/>
                </a:cubicBezTo>
                <a:cubicBezTo>
                  <a:pt x="0" y="34"/>
                  <a:pt x="8" y="45"/>
                  <a:pt x="11" y="54"/>
                </a:cubicBezTo>
                <a:cubicBezTo>
                  <a:pt x="14" y="63"/>
                  <a:pt x="20" y="73"/>
                  <a:pt x="20" y="82"/>
                </a:cubicBezTo>
                <a:cubicBezTo>
                  <a:pt x="20" y="91"/>
                  <a:pt x="15" y="99"/>
                  <a:pt x="11" y="108"/>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542" name="Line 48">
            <a:extLst>
              <a:ext uri="{FF2B5EF4-FFF2-40B4-BE49-F238E27FC236}">
                <a16:creationId xmlns:a16="http://schemas.microsoft.com/office/drawing/2014/main" id="{00000000-0008-0000-0100-00001E020000}"/>
              </a:ext>
            </a:extLst>
          </xdr:cNvPr>
          <xdr:cNvSpPr>
            <a:spLocks noChangeShapeType="1"/>
          </xdr:cNvSpPr>
        </xdr:nvSpPr>
        <xdr:spPr bwMode="auto">
          <a:xfrm>
            <a:off x="6121680" y="15962551"/>
            <a:ext cx="10013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3" name="Line 49">
            <a:extLst>
              <a:ext uri="{FF2B5EF4-FFF2-40B4-BE49-F238E27FC236}">
                <a16:creationId xmlns:a16="http://schemas.microsoft.com/office/drawing/2014/main" id="{00000000-0008-0000-0100-00001F020000}"/>
              </a:ext>
            </a:extLst>
          </xdr:cNvPr>
          <xdr:cNvSpPr>
            <a:spLocks noChangeShapeType="1"/>
          </xdr:cNvSpPr>
        </xdr:nvSpPr>
        <xdr:spPr bwMode="auto">
          <a:xfrm>
            <a:off x="6150018" y="17028829"/>
            <a:ext cx="8586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4" name="Line 50">
            <a:extLst>
              <a:ext uri="{FF2B5EF4-FFF2-40B4-BE49-F238E27FC236}">
                <a16:creationId xmlns:a16="http://schemas.microsoft.com/office/drawing/2014/main" id="{00000000-0008-0000-0100-000020020000}"/>
              </a:ext>
            </a:extLst>
          </xdr:cNvPr>
          <xdr:cNvSpPr>
            <a:spLocks noChangeShapeType="1"/>
          </xdr:cNvSpPr>
        </xdr:nvSpPr>
        <xdr:spPr bwMode="auto">
          <a:xfrm>
            <a:off x="5968013" y="16292158"/>
            <a:ext cx="26635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5" name="Line 51">
            <a:extLst>
              <a:ext uri="{FF2B5EF4-FFF2-40B4-BE49-F238E27FC236}">
                <a16:creationId xmlns:a16="http://schemas.microsoft.com/office/drawing/2014/main" id="{00000000-0008-0000-0100-000021020000}"/>
              </a:ext>
            </a:extLst>
          </xdr:cNvPr>
          <xdr:cNvSpPr>
            <a:spLocks noChangeShapeType="1"/>
          </xdr:cNvSpPr>
        </xdr:nvSpPr>
        <xdr:spPr bwMode="auto">
          <a:xfrm>
            <a:off x="5988502" y="16661990"/>
            <a:ext cx="24586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6" name="Line 52">
            <a:extLst>
              <a:ext uri="{FF2B5EF4-FFF2-40B4-BE49-F238E27FC236}">
                <a16:creationId xmlns:a16="http://schemas.microsoft.com/office/drawing/2014/main" id="{00000000-0008-0000-0100-000022020000}"/>
              </a:ext>
            </a:extLst>
          </xdr:cNvPr>
          <xdr:cNvSpPr>
            <a:spLocks noChangeShapeType="1"/>
          </xdr:cNvSpPr>
        </xdr:nvSpPr>
        <xdr:spPr bwMode="auto">
          <a:xfrm>
            <a:off x="6984244" y="15942602"/>
            <a:ext cx="0" cy="10864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47" name="Line 53">
            <a:extLst>
              <a:ext uri="{FF2B5EF4-FFF2-40B4-BE49-F238E27FC236}">
                <a16:creationId xmlns:a16="http://schemas.microsoft.com/office/drawing/2014/main" id="{00000000-0008-0000-0100-000023020000}"/>
              </a:ext>
            </a:extLst>
          </xdr:cNvPr>
          <xdr:cNvSpPr>
            <a:spLocks noChangeShapeType="1"/>
          </xdr:cNvSpPr>
        </xdr:nvSpPr>
        <xdr:spPr bwMode="auto">
          <a:xfrm>
            <a:off x="6183953" y="16281932"/>
            <a:ext cx="0" cy="3887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48" name="Line 58">
            <a:extLst>
              <a:ext uri="{FF2B5EF4-FFF2-40B4-BE49-F238E27FC236}">
                <a16:creationId xmlns:a16="http://schemas.microsoft.com/office/drawing/2014/main" id="{00000000-0008-0000-0100-000024020000}"/>
              </a:ext>
            </a:extLst>
          </xdr:cNvPr>
          <xdr:cNvSpPr>
            <a:spLocks noChangeShapeType="1"/>
          </xdr:cNvSpPr>
        </xdr:nvSpPr>
        <xdr:spPr bwMode="auto">
          <a:xfrm>
            <a:off x="4439478" y="15454499"/>
            <a:ext cx="110158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49" name="Line 59">
            <a:extLst>
              <a:ext uri="{FF2B5EF4-FFF2-40B4-BE49-F238E27FC236}">
                <a16:creationId xmlns:a16="http://schemas.microsoft.com/office/drawing/2014/main" id="{00000000-0008-0000-0100-000025020000}"/>
              </a:ext>
            </a:extLst>
          </xdr:cNvPr>
          <xdr:cNvSpPr>
            <a:spLocks noChangeShapeType="1"/>
          </xdr:cNvSpPr>
        </xdr:nvSpPr>
        <xdr:spPr bwMode="auto">
          <a:xfrm>
            <a:off x="2908391" y="16674191"/>
            <a:ext cx="0" cy="2359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0" name="Line 60">
            <a:extLst>
              <a:ext uri="{FF2B5EF4-FFF2-40B4-BE49-F238E27FC236}">
                <a16:creationId xmlns:a16="http://schemas.microsoft.com/office/drawing/2014/main" id="{00000000-0008-0000-0100-000026020000}"/>
              </a:ext>
            </a:extLst>
          </xdr:cNvPr>
          <xdr:cNvSpPr>
            <a:spLocks noChangeShapeType="1"/>
          </xdr:cNvSpPr>
        </xdr:nvSpPr>
        <xdr:spPr bwMode="auto">
          <a:xfrm>
            <a:off x="3196670" y="16682552"/>
            <a:ext cx="0" cy="2372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1" name="Line 61">
            <a:extLst>
              <a:ext uri="{FF2B5EF4-FFF2-40B4-BE49-F238E27FC236}">
                <a16:creationId xmlns:a16="http://schemas.microsoft.com/office/drawing/2014/main" id="{00000000-0008-0000-0100-000027020000}"/>
              </a:ext>
            </a:extLst>
          </xdr:cNvPr>
          <xdr:cNvSpPr>
            <a:spLocks noChangeShapeType="1"/>
          </xdr:cNvSpPr>
        </xdr:nvSpPr>
        <xdr:spPr bwMode="auto">
          <a:xfrm>
            <a:off x="2501348" y="16789134"/>
            <a:ext cx="4134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552" name="Line 62">
            <a:extLst>
              <a:ext uri="{FF2B5EF4-FFF2-40B4-BE49-F238E27FC236}">
                <a16:creationId xmlns:a16="http://schemas.microsoft.com/office/drawing/2014/main" id="{00000000-0008-0000-0100-000028020000}"/>
              </a:ext>
            </a:extLst>
          </xdr:cNvPr>
          <xdr:cNvSpPr>
            <a:spLocks noChangeShapeType="1"/>
          </xdr:cNvSpPr>
        </xdr:nvSpPr>
        <xdr:spPr bwMode="auto">
          <a:xfrm>
            <a:off x="2882632" y="16785809"/>
            <a:ext cx="3692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3" name="Line 63">
            <a:extLst>
              <a:ext uri="{FF2B5EF4-FFF2-40B4-BE49-F238E27FC236}">
                <a16:creationId xmlns:a16="http://schemas.microsoft.com/office/drawing/2014/main" id="{00000000-0008-0000-0100-000029020000}"/>
              </a:ext>
            </a:extLst>
          </xdr:cNvPr>
          <xdr:cNvSpPr>
            <a:spLocks noChangeShapeType="1"/>
          </xdr:cNvSpPr>
        </xdr:nvSpPr>
        <xdr:spPr bwMode="auto">
          <a:xfrm>
            <a:off x="3209601" y="16792371"/>
            <a:ext cx="2263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nvGrpSpPr>
          <xdr:cNvPr id="554" name="グループ化 750">
            <a:extLst>
              <a:ext uri="{FF2B5EF4-FFF2-40B4-BE49-F238E27FC236}">
                <a16:creationId xmlns:a16="http://schemas.microsoft.com/office/drawing/2014/main" id="{00000000-0008-0000-0100-00002A020000}"/>
              </a:ext>
            </a:extLst>
          </xdr:cNvPr>
          <xdr:cNvGrpSpPr/>
        </xdr:nvGrpSpPr>
        <xdr:grpSpPr>
          <a:xfrm>
            <a:off x="4256340" y="17628861"/>
            <a:ext cx="2070947" cy="1381296"/>
            <a:chOff x="4118544" y="15759216"/>
            <a:chExt cx="2060960" cy="1628650"/>
          </a:xfrm>
        </xdr:grpSpPr>
        <xdr:grpSp>
          <xdr:nvGrpSpPr>
            <xdr:cNvPr id="627" name="グループ化 823">
              <a:extLst>
                <a:ext uri="{FF2B5EF4-FFF2-40B4-BE49-F238E27FC236}">
                  <a16:creationId xmlns:a16="http://schemas.microsoft.com/office/drawing/2014/main" id="{00000000-0008-0000-0100-000073020000}"/>
                </a:ext>
              </a:extLst>
            </xdr:cNvPr>
            <xdr:cNvGrpSpPr/>
          </xdr:nvGrpSpPr>
          <xdr:grpSpPr>
            <a:xfrm>
              <a:off x="4118544" y="16000293"/>
              <a:ext cx="953467" cy="952034"/>
              <a:chOff x="4075639" y="14502750"/>
              <a:chExt cx="952312" cy="910468"/>
            </a:xfrm>
          </xdr:grpSpPr>
          <xdr:sp macro="" textlink="">
            <xdr:nvSpPr>
              <xdr:cNvPr id="632" name="Oval 75">
                <a:extLst>
                  <a:ext uri="{FF2B5EF4-FFF2-40B4-BE49-F238E27FC236}">
                    <a16:creationId xmlns:a16="http://schemas.microsoft.com/office/drawing/2014/main" id="{00000000-0008-0000-0100-000078020000}"/>
                  </a:ext>
                </a:extLst>
              </xdr:cNvPr>
              <xdr:cNvSpPr>
                <a:spLocks noChangeArrowheads="1"/>
              </xdr:cNvSpPr>
            </xdr:nvSpPr>
            <xdr:spPr bwMode="auto">
              <a:xfrm>
                <a:off x="4266101" y="14764267"/>
                <a:ext cx="541314" cy="532721"/>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sp macro="" textlink="">
            <xdr:nvSpPr>
              <xdr:cNvPr id="633" name="AutoShape 76">
                <a:extLst>
                  <a:ext uri="{FF2B5EF4-FFF2-40B4-BE49-F238E27FC236}">
                    <a16:creationId xmlns:a16="http://schemas.microsoft.com/office/drawing/2014/main" id="{00000000-0008-0000-0100-000079020000}"/>
                  </a:ext>
                </a:extLst>
              </xdr:cNvPr>
              <xdr:cNvSpPr>
                <a:spLocks noChangeArrowheads="1"/>
              </xdr:cNvSpPr>
            </xdr:nvSpPr>
            <xdr:spPr bwMode="auto">
              <a:xfrm>
                <a:off x="4366344" y="14502750"/>
                <a:ext cx="330803" cy="25183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154 h 21600"/>
                  <a:gd name="T14" fmla="*/ 17018 w 21600"/>
                  <a:gd name="T15" fmla="*/ 17446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34" name="AutoShape 77">
                <a:extLst>
                  <a:ext uri="{FF2B5EF4-FFF2-40B4-BE49-F238E27FC236}">
                    <a16:creationId xmlns:a16="http://schemas.microsoft.com/office/drawing/2014/main" id="{00000000-0008-0000-0100-00007A020000}"/>
                  </a:ext>
                </a:extLst>
              </xdr:cNvPr>
              <xdr:cNvSpPr>
                <a:spLocks noChangeArrowheads="1"/>
              </xdr:cNvSpPr>
            </xdr:nvSpPr>
            <xdr:spPr bwMode="auto">
              <a:xfrm rot="7200000">
                <a:off x="4742830" y="15089355"/>
                <a:ext cx="319633" cy="25060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320 h 21600"/>
                  <a:gd name="T14" fmla="*/ 17018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35" name="AutoShape 78">
                <a:extLst>
                  <a:ext uri="{FF2B5EF4-FFF2-40B4-BE49-F238E27FC236}">
                    <a16:creationId xmlns:a16="http://schemas.microsoft.com/office/drawing/2014/main" id="{00000000-0008-0000-0100-00007B020000}"/>
                  </a:ext>
                </a:extLst>
              </xdr:cNvPr>
              <xdr:cNvSpPr>
                <a:spLocks noChangeArrowheads="1"/>
              </xdr:cNvSpPr>
            </xdr:nvSpPr>
            <xdr:spPr bwMode="auto">
              <a:xfrm rot="14400000">
                <a:off x="4041126" y="15128098"/>
                <a:ext cx="319633" cy="25060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82 w 21600"/>
                  <a:gd name="T13" fmla="*/ 4320 h 21600"/>
                  <a:gd name="T14" fmla="*/ 17018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636" name="Group 79">
                <a:extLst>
                  <a:ext uri="{FF2B5EF4-FFF2-40B4-BE49-F238E27FC236}">
                    <a16:creationId xmlns:a16="http://schemas.microsoft.com/office/drawing/2014/main" id="{00000000-0008-0000-0100-00007C020000}"/>
                  </a:ext>
                </a:extLst>
              </xdr:cNvPr>
              <xdr:cNvGrpSpPr>
                <a:grpSpLocks/>
              </xdr:cNvGrpSpPr>
            </xdr:nvGrpSpPr>
            <xdr:grpSpPr bwMode="auto">
              <a:xfrm>
                <a:off x="4356320" y="14822383"/>
                <a:ext cx="370900" cy="300261"/>
                <a:chOff x="501" y="883"/>
                <a:chExt cx="37" cy="30"/>
              </a:xfrm>
            </xdr:grpSpPr>
            <xdr:sp macro="" textlink="">
              <xdr:nvSpPr>
                <xdr:cNvPr id="637" name="Rectangle 80">
                  <a:extLst>
                    <a:ext uri="{FF2B5EF4-FFF2-40B4-BE49-F238E27FC236}">
                      <a16:creationId xmlns:a16="http://schemas.microsoft.com/office/drawing/2014/main" id="{00000000-0008-0000-0100-00007D020000}"/>
                    </a:ext>
                  </a:extLst>
                </xdr:cNvPr>
                <xdr:cNvSpPr>
                  <a:spLocks noChangeArrowheads="1"/>
                </xdr:cNvSpPr>
              </xdr:nvSpPr>
              <xdr:spPr bwMode="auto">
                <a:xfrm>
                  <a:off x="516" y="883"/>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38" name="Rectangle 81">
                  <a:extLst>
                    <a:ext uri="{FF2B5EF4-FFF2-40B4-BE49-F238E27FC236}">
                      <a16:creationId xmlns:a16="http://schemas.microsoft.com/office/drawing/2014/main" id="{00000000-0008-0000-0100-00007E020000}"/>
                    </a:ext>
                  </a:extLst>
                </xdr:cNvPr>
                <xdr:cNvSpPr>
                  <a:spLocks noChangeArrowheads="1"/>
                </xdr:cNvSpPr>
              </xdr:nvSpPr>
              <xdr:spPr bwMode="auto">
                <a:xfrm rot="7200000">
                  <a:off x="525" y="901"/>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39" name="Rectangle 82">
                  <a:extLst>
                    <a:ext uri="{FF2B5EF4-FFF2-40B4-BE49-F238E27FC236}">
                      <a16:creationId xmlns:a16="http://schemas.microsoft.com/office/drawing/2014/main" id="{00000000-0008-0000-0100-00007F020000}"/>
                    </a:ext>
                  </a:extLst>
                </xdr:cNvPr>
                <xdr:cNvSpPr>
                  <a:spLocks noChangeArrowheads="1"/>
                </xdr:cNvSpPr>
              </xdr:nvSpPr>
              <xdr:spPr bwMode="auto">
                <a:xfrm rot="14400000">
                  <a:off x="506" y="901"/>
                  <a:ext cx="7" cy="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40" name="Oval 83">
                  <a:extLst>
                    <a:ext uri="{FF2B5EF4-FFF2-40B4-BE49-F238E27FC236}">
                      <a16:creationId xmlns:a16="http://schemas.microsoft.com/office/drawing/2014/main" id="{00000000-0008-0000-0100-000080020000}"/>
                    </a:ext>
                  </a:extLst>
                </xdr:cNvPr>
                <xdr:cNvSpPr>
                  <a:spLocks noChangeArrowheads="1"/>
                </xdr:cNvSpPr>
              </xdr:nvSpPr>
              <xdr:spPr bwMode="auto">
                <a:xfrm>
                  <a:off x="511" y="893"/>
                  <a:ext cx="18" cy="1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641" name="Rectangle 84">
                  <a:extLst>
                    <a:ext uri="{FF2B5EF4-FFF2-40B4-BE49-F238E27FC236}">
                      <a16:creationId xmlns:a16="http://schemas.microsoft.com/office/drawing/2014/main" id="{00000000-0008-0000-0100-000081020000}"/>
                    </a:ext>
                  </a:extLst>
                </xdr:cNvPr>
                <xdr:cNvSpPr>
                  <a:spLocks noChangeArrowheads="1"/>
                </xdr:cNvSpPr>
              </xdr:nvSpPr>
              <xdr:spPr bwMode="auto">
                <a:xfrm>
                  <a:off x="517" y="884"/>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642" name="Rectangle 85">
                  <a:extLst>
                    <a:ext uri="{FF2B5EF4-FFF2-40B4-BE49-F238E27FC236}">
                      <a16:creationId xmlns:a16="http://schemas.microsoft.com/office/drawing/2014/main" id="{00000000-0008-0000-0100-000082020000}"/>
                    </a:ext>
                  </a:extLst>
                </xdr:cNvPr>
                <xdr:cNvSpPr>
                  <a:spLocks noChangeArrowheads="1"/>
                </xdr:cNvSpPr>
              </xdr:nvSpPr>
              <xdr:spPr bwMode="auto">
                <a:xfrm rot="7200000">
                  <a:off x="526" y="902"/>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sp macro="" textlink="">
              <xdr:nvSpPr>
                <xdr:cNvPr id="643" name="Rectangle 86">
                  <a:extLst>
                    <a:ext uri="{FF2B5EF4-FFF2-40B4-BE49-F238E27FC236}">
                      <a16:creationId xmlns:a16="http://schemas.microsoft.com/office/drawing/2014/main" id="{00000000-0008-0000-0100-000083020000}"/>
                    </a:ext>
                  </a:extLst>
                </xdr:cNvPr>
                <xdr:cNvSpPr>
                  <a:spLocks noChangeArrowheads="1"/>
                </xdr:cNvSpPr>
              </xdr:nvSpPr>
              <xdr:spPr bwMode="auto">
                <a:xfrm rot="14400000">
                  <a:off x="507" y="902"/>
                  <a:ext cx="5" cy="1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grpSp>
        </xdr:grpSp>
        <xdr:grpSp>
          <xdr:nvGrpSpPr>
            <xdr:cNvPr id="628" name="グループ化 824">
              <a:extLst>
                <a:ext uri="{FF2B5EF4-FFF2-40B4-BE49-F238E27FC236}">
                  <a16:creationId xmlns:a16="http://schemas.microsoft.com/office/drawing/2014/main" id="{00000000-0008-0000-0100-000074020000}"/>
                </a:ext>
              </a:extLst>
            </xdr:cNvPr>
            <xdr:cNvGrpSpPr/>
          </xdr:nvGrpSpPr>
          <xdr:grpSpPr>
            <a:xfrm>
              <a:off x="4793453" y="15759216"/>
              <a:ext cx="1386051" cy="1628650"/>
              <a:chOff x="4536757" y="14272207"/>
              <a:chExt cx="2003470" cy="1557544"/>
            </a:xfrm>
          </xdr:grpSpPr>
          <xdr:sp macro="" textlink="">
            <xdr:nvSpPr>
              <xdr:cNvPr id="629" name="Line 87">
                <a:extLst>
                  <a:ext uri="{FF2B5EF4-FFF2-40B4-BE49-F238E27FC236}">
                    <a16:creationId xmlns:a16="http://schemas.microsoft.com/office/drawing/2014/main" id="{00000000-0008-0000-0100-000075020000}"/>
                  </a:ext>
                </a:extLst>
              </xdr:cNvPr>
              <xdr:cNvSpPr>
                <a:spLocks noChangeShapeType="1"/>
              </xdr:cNvSpPr>
            </xdr:nvSpPr>
            <xdr:spPr bwMode="auto">
              <a:xfrm>
                <a:off x="4566831" y="14272207"/>
                <a:ext cx="197339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0" name="Line 88">
                <a:extLst>
                  <a:ext uri="{FF2B5EF4-FFF2-40B4-BE49-F238E27FC236}">
                    <a16:creationId xmlns:a16="http://schemas.microsoft.com/office/drawing/2014/main" id="{00000000-0008-0000-0100-000076020000}"/>
                  </a:ext>
                </a:extLst>
              </xdr:cNvPr>
              <xdr:cNvSpPr>
                <a:spLocks noChangeShapeType="1"/>
              </xdr:cNvSpPr>
            </xdr:nvSpPr>
            <xdr:spPr bwMode="auto">
              <a:xfrm>
                <a:off x="4536757" y="15829751"/>
                <a:ext cx="200346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1" name="Line 89">
                <a:extLst>
                  <a:ext uri="{FF2B5EF4-FFF2-40B4-BE49-F238E27FC236}">
                    <a16:creationId xmlns:a16="http://schemas.microsoft.com/office/drawing/2014/main" id="{00000000-0008-0000-0100-000077020000}"/>
                  </a:ext>
                </a:extLst>
              </xdr:cNvPr>
              <xdr:cNvSpPr>
                <a:spLocks noChangeShapeType="1"/>
              </xdr:cNvSpPr>
            </xdr:nvSpPr>
            <xdr:spPr bwMode="auto">
              <a:xfrm>
                <a:off x="6487780" y="14286965"/>
                <a:ext cx="0" cy="15316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grpSp>
      </xdr:grpSp>
      <xdr:grpSp>
        <xdr:nvGrpSpPr>
          <xdr:cNvPr id="555" name="グループ化 751">
            <a:extLst>
              <a:ext uri="{FF2B5EF4-FFF2-40B4-BE49-F238E27FC236}">
                <a16:creationId xmlns:a16="http://schemas.microsoft.com/office/drawing/2014/main" id="{00000000-0008-0000-0100-00002B020000}"/>
              </a:ext>
            </a:extLst>
          </xdr:cNvPr>
          <xdr:cNvGrpSpPr/>
        </xdr:nvGrpSpPr>
        <xdr:grpSpPr>
          <a:xfrm>
            <a:off x="6352134" y="17484582"/>
            <a:ext cx="1138963" cy="1466014"/>
            <a:chOff x="6143220" y="15763856"/>
            <a:chExt cx="1053430" cy="1609745"/>
          </a:xfrm>
        </xdr:grpSpPr>
        <xdr:sp macro="" textlink="">
          <xdr:nvSpPr>
            <xdr:cNvPr id="618" name="Line 90">
              <a:extLst>
                <a:ext uri="{FF2B5EF4-FFF2-40B4-BE49-F238E27FC236}">
                  <a16:creationId xmlns:a16="http://schemas.microsoft.com/office/drawing/2014/main" id="{00000000-0008-0000-0100-00006A020000}"/>
                </a:ext>
              </a:extLst>
            </xdr:cNvPr>
            <xdr:cNvSpPr>
              <a:spLocks noChangeShapeType="1"/>
            </xdr:cNvSpPr>
          </xdr:nvSpPr>
          <xdr:spPr bwMode="auto">
            <a:xfrm>
              <a:off x="6362470" y="15763857"/>
              <a:ext cx="0" cy="19099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9" name="Line 91">
              <a:extLst>
                <a:ext uri="{FF2B5EF4-FFF2-40B4-BE49-F238E27FC236}">
                  <a16:creationId xmlns:a16="http://schemas.microsoft.com/office/drawing/2014/main" id="{00000000-0008-0000-0100-00006B020000}"/>
                </a:ext>
              </a:extLst>
            </xdr:cNvPr>
            <xdr:cNvSpPr>
              <a:spLocks noChangeShapeType="1"/>
            </xdr:cNvSpPr>
          </xdr:nvSpPr>
          <xdr:spPr bwMode="auto">
            <a:xfrm>
              <a:off x="6581738" y="15763856"/>
              <a:ext cx="0" cy="2000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0" name="Line 92">
              <a:extLst>
                <a:ext uri="{FF2B5EF4-FFF2-40B4-BE49-F238E27FC236}">
                  <a16:creationId xmlns:a16="http://schemas.microsoft.com/office/drawing/2014/main" id="{00000000-0008-0000-0100-00006C020000}"/>
                </a:ext>
              </a:extLst>
            </xdr:cNvPr>
            <xdr:cNvSpPr>
              <a:spLocks noChangeShapeType="1"/>
            </xdr:cNvSpPr>
          </xdr:nvSpPr>
          <xdr:spPr bwMode="auto">
            <a:xfrm>
              <a:off x="6143220" y="15827205"/>
              <a:ext cx="21925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21" name="Line 93">
              <a:extLst>
                <a:ext uri="{FF2B5EF4-FFF2-40B4-BE49-F238E27FC236}">
                  <a16:creationId xmlns:a16="http://schemas.microsoft.com/office/drawing/2014/main" id="{00000000-0008-0000-0100-00006D020000}"/>
                </a:ext>
              </a:extLst>
            </xdr:cNvPr>
            <xdr:cNvSpPr>
              <a:spLocks noChangeShapeType="1"/>
            </xdr:cNvSpPr>
          </xdr:nvSpPr>
          <xdr:spPr bwMode="auto">
            <a:xfrm>
              <a:off x="6362471" y="15827205"/>
              <a:ext cx="23831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622" name="Group 69">
              <a:extLst>
                <a:ext uri="{FF2B5EF4-FFF2-40B4-BE49-F238E27FC236}">
                  <a16:creationId xmlns:a16="http://schemas.microsoft.com/office/drawing/2014/main" id="{00000000-0008-0000-0100-00006E020000}"/>
                </a:ext>
              </a:extLst>
            </xdr:cNvPr>
            <xdr:cNvGrpSpPr>
              <a:grpSpLocks/>
            </xdr:cNvGrpSpPr>
          </xdr:nvGrpSpPr>
          <xdr:grpSpPr bwMode="auto">
            <a:xfrm>
              <a:off x="6362471" y="16002009"/>
              <a:ext cx="219629" cy="1371592"/>
              <a:chOff x="479" y="829"/>
              <a:chExt cx="25" cy="144"/>
            </a:xfrm>
          </xdr:grpSpPr>
          <xdr:sp macro="" textlink="">
            <xdr:nvSpPr>
              <xdr:cNvPr id="624" name="Rectangle 70">
                <a:extLst>
                  <a:ext uri="{FF2B5EF4-FFF2-40B4-BE49-F238E27FC236}">
                    <a16:creationId xmlns:a16="http://schemas.microsoft.com/office/drawing/2014/main" id="{00000000-0008-0000-0100-000070020000}"/>
                  </a:ext>
                </a:extLst>
              </xdr:cNvPr>
              <xdr:cNvSpPr>
                <a:spLocks noChangeArrowheads="1"/>
              </xdr:cNvSpPr>
            </xdr:nvSpPr>
            <xdr:spPr bwMode="auto">
              <a:xfrm>
                <a:off x="479" y="829"/>
                <a:ext cx="3" cy="1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25" name="Rectangle 71">
                <a:extLst>
                  <a:ext uri="{FF2B5EF4-FFF2-40B4-BE49-F238E27FC236}">
                    <a16:creationId xmlns:a16="http://schemas.microsoft.com/office/drawing/2014/main" id="{00000000-0008-0000-0100-000071020000}"/>
                  </a:ext>
                </a:extLst>
              </xdr:cNvPr>
              <xdr:cNvSpPr>
                <a:spLocks noChangeArrowheads="1"/>
              </xdr:cNvSpPr>
            </xdr:nvSpPr>
            <xdr:spPr bwMode="auto">
              <a:xfrm>
                <a:off x="501" y="829"/>
                <a:ext cx="3" cy="1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626" name="Rectangle 72">
                <a:extLst>
                  <a:ext uri="{FF2B5EF4-FFF2-40B4-BE49-F238E27FC236}">
                    <a16:creationId xmlns:a16="http://schemas.microsoft.com/office/drawing/2014/main" id="{00000000-0008-0000-0100-000072020000}"/>
                  </a:ext>
                </a:extLst>
              </xdr:cNvPr>
              <xdr:cNvSpPr>
                <a:spLocks noChangeArrowheads="1"/>
              </xdr:cNvSpPr>
            </xdr:nvSpPr>
            <xdr:spPr bwMode="auto">
              <a:xfrm>
                <a:off x="482" y="883"/>
                <a:ext cx="19" cy="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623" name="Line 94">
              <a:extLst>
                <a:ext uri="{FF2B5EF4-FFF2-40B4-BE49-F238E27FC236}">
                  <a16:creationId xmlns:a16="http://schemas.microsoft.com/office/drawing/2014/main" id="{00000000-0008-0000-0100-00006F020000}"/>
                </a:ext>
              </a:extLst>
            </xdr:cNvPr>
            <xdr:cNvSpPr>
              <a:spLocks noChangeShapeType="1"/>
            </xdr:cNvSpPr>
          </xdr:nvSpPr>
          <xdr:spPr bwMode="auto">
            <a:xfrm>
              <a:off x="6584236" y="15833071"/>
              <a:ext cx="6124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grpSp>
      <xdr:sp macro="" textlink="">
        <xdr:nvSpPr>
          <xdr:cNvPr id="556" name="Rectangle 35">
            <a:extLst>
              <a:ext uri="{FF2B5EF4-FFF2-40B4-BE49-F238E27FC236}">
                <a16:creationId xmlns:a16="http://schemas.microsoft.com/office/drawing/2014/main" id="{00000000-0008-0000-0100-00002C020000}"/>
              </a:ext>
            </a:extLst>
          </xdr:cNvPr>
          <xdr:cNvSpPr>
            <a:spLocks noChangeArrowheads="1"/>
          </xdr:cNvSpPr>
        </xdr:nvSpPr>
        <xdr:spPr bwMode="auto">
          <a:xfrm>
            <a:off x="4541728" y="16279433"/>
            <a:ext cx="301252"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57" name="Line 39">
            <a:extLst>
              <a:ext uri="{FF2B5EF4-FFF2-40B4-BE49-F238E27FC236}">
                <a16:creationId xmlns:a16="http://schemas.microsoft.com/office/drawing/2014/main" id="{00000000-0008-0000-0100-00002D020000}"/>
              </a:ext>
            </a:extLst>
          </xdr:cNvPr>
          <xdr:cNvSpPr>
            <a:spLocks noChangeShapeType="1"/>
          </xdr:cNvSpPr>
        </xdr:nvSpPr>
        <xdr:spPr bwMode="auto">
          <a:xfrm>
            <a:off x="4541728" y="16279433"/>
            <a:ext cx="301252"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8" name="Line 40">
            <a:extLst>
              <a:ext uri="{FF2B5EF4-FFF2-40B4-BE49-F238E27FC236}">
                <a16:creationId xmlns:a16="http://schemas.microsoft.com/office/drawing/2014/main" id="{00000000-0008-0000-0100-00002E020000}"/>
              </a:ext>
            </a:extLst>
          </xdr:cNvPr>
          <xdr:cNvSpPr>
            <a:spLocks noChangeShapeType="1"/>
          </xdr:cNvSpPr>
        </xdr:nvSpPr>
        <xdr:spPr bwMode="auto">
          <a:xfrm flipH="1">
            <a:off x="4541728" y="16279433"/>
            <a:ext cx="301252"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9" name="Rectangle 42">
            <a:extLst>
              <a:ext uri="{FF2B5EF4-FFF2-40B4-BE49-F238E27FC236}">
                <a16:creationId xmlns:a16="http://schemas.microsoft.com/office/drawing/2014/main" id="{00000000-0008-0000-0100-00002F020000}"/>
              </a:ext>
            </a:extLst>
          </xdr:cNvPr>
          <xdr:cNvSpPr>
            <a:spLocks noChangeArrowheads="1"/>
          </xdr:cNvSpPr>
        </xdr:nvSpPr>
        <xdr:spPr bwMode="auto">
          <a:xfrm>
            <a:off x="4583540" y="16318218"/>
            <a:ext cx="221149"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60" name="Oval 45">
            <a:extLst>
              <a:ext uri="{FF2B5EF4-FFF2-40B4-BE49-F238E27FC236}">
                <a16:creationId xmlns:a16="http://schemas.microsoft.com/office/drawing/2014/main" id="{00000000-0008-0000-0100-000030020000}"/>
              </a:ext>
            </a:extLst>
          </xdr:cNvPr>
          <xdr:cNvSpPr>
            <a:spLocks noChangeArrowheads="1"/>
          </xdr:cNvSpPr>
        </xdr:nvSpPr>
        <xdr:spPr bwMode="auto">
          <a:xfrm>
            <a:off x="4642077" y="16422942"/>
            <a:ext cx="100348"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61" name="Oval 45">
            <a:extLst>
              <a:ext uri="{FF2B5EF4-FFF2-40B4-BE49-F238E27FC236}">
                <a16:creationId xmlns:a16="http://schemas.microsoft.com/office/drawing/2014/main" id="{00000000-0008-0000-0100-000031020000}"/>
              </a:ext>
            </a:extLst>
          </xdr:cNvPr>
          <xdr:cNvSpPr>
            <a:spLocks noChangeArrowheads="1"/>
          </xdr:cNvSpPr>
        </xdr:nvSpPr>
        <xdr:spPr bwMode="auto">
          <a:xfrm>
            <a:off x="4109369" y="16422942"/>
            <a:ext cx="100332"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62" name="Rectangle 35">
            <a:extLst>
              <a:ext uri="{FF2B5EF4-FFF2-40B4-BE49-F238E27FC236}">
                <a16:creationId xmlns:a16="http://schemas.microsoft.com/office/drawing/2014/main" id="{00000000-0008-0000-0100-000032020000}"/>
              </a:ext>
            </a:extLst>
          </xdr:cNvPr>
          <xdr:cNvSpPr>
            <a:spLocks noChangeArrowheads="1"/>
          </xdr:cNvSpPr>
        </xdr:nvSpPr>
        <xdr:spPr bwMode="auto">
          <a:xfrm>
            <a:off x="5095868"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63" name="Line 39">
            <a:extLst>
              <a:ext uri="{FF2B5EF4-FFF2-40B4-BE49-F238E27FC236}">
                <a16:creationId xmlns:a16="http://schemas.microsoft.com/office/drawing/2014/main" id="{00000000-0008-0000-0100-000033020000}"/>
              </a:ext>
            </a:extLst>
          </xdr:cNvPr>
          <xdr:cNvSpPr>
            <a:spLocks noChangeShapeType="1"/>
          </xdr:cNvSpPr>
        </xdr:nvSpPr>
        <xdr:spPr bwMode="auto">
          <a:xfrm>
            <a:off x="5095868"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4" name="Line 40">
            <a:extLst>
              <a:ext uri="{FF2B5EF4-FFF2-40B4-BE49-F238E27FC236}">
                <a16:creationId xmlns:a16="http://schemas.microsoft.com/office/drawing/2014/main" id="{00000000-0008-0000-0100-000034020000}"/>
              </a:ext>
            </a:extLst>
          </xdr:cNvPr>
          <xdr:cNvSpPr>
            <a:spLocks noChangeShapeType="1"/>
          </xdr:cNvSpPr>
        </xdr:nvSpPr>
        <xdr:spPr bwMode="auto">
          <a:xfrm flipH="1">
            <a:off x="5095868"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5" name="Rectangle 42">
            <a:extLst>
              <a:ext uri="{FF2B5EF4-FFF2-40B4-BE49-F238E27FC236}">
                <a16:creationId xmlns:a16="http://schemas.microsoft.com/office/drawing/2014/main" id="{00000000-0008-0000-0100-000035020000}"/>
              </a:ext>
            </a:extLst>
          </xdr:cNvPr>
          <xdr:cNvSpPr>
            <a:spLocks noChangeArrowheads="1"/>
          </xdr:cNvSpPr>
        </xdr:nvSpPr>
        <xdr:spPr bwMode="auto">
          <a:xfrm>
            <a:off x="5137586"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66" name="Oval 45">
            <a:extLst>
              <a:ext uri="{FF2B5EF4-FFF2-40B4-BE49-F238E27FC236}">
                <a16:creationId xmlns:a16="http://schemas.microsoft.com/office/drawing/2014/main" id="{00000000-0008-0000-0100-000036020000}"/>
              </a:ext>
            </a:extLst>
          </xdr:cNvPr>
          <xdr:cNvSpPr>
            <a:spLocks noChangeArrowheads="1"/>
          </xdr:cNvSpPr>
        </xdr:nvSpPr>
        <xdr:spPr bwMode="auto">
          <a:xfrm>
            <a:off x="5195990"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67" name="Line 57">
            <a:extLst>
              <a:ext uri="{FF2B5EF4-FFF2-40B4-BE49-F238E27FC236}">
                <a16:creationId xmlns:a16="http://schemas.microsoft.com/office/drawing/2014/main" id="{00000000-0008-0000-0100-000037020000}"/>
              </a:ext>
            </a:extLst>
          </xdr:cNvPr>
          <xdr:cNvSpPr>
            <a:spLocks noChangeShapeType="1"/>
          </xdr:cNvSpPr>
        </xdr:nvSpPr>
        <xdr:spPr bwMode="auto">
          <a:xfrm>
            <a:off x="5533798" y="15397370"/>
            <a:ext cx="0" cy="190499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568" name="Line 55">
            <a:extLst>
              <a:ext uri="{FF2B5EF4-FFF2-40B4-BE49-F238E27FC236}">
                <a16:creationId xmlns:a16="http://schemas.microsoft.com/office/drawing/2014/main" id="{00000000-0008-0000-0100-000038020000}"/>
              </a:ext>
            </a:extLst>
          </xdr:cNvPr>
          <xdr:cNvSpPr>
            <a:spLocks noChangeShapeType="1"/>
          </xdr:cNvSpPr>
        </xdr:nvSpPr>
        <xdr:spPr bwMode="auto">
          <a:xfrm flipV="1">
            <a:off x="2689998" y="16457242"/>
            <a:ext cx="3339482"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569" name="Line 58">
            <a:extLst>
              <a:ext uri="{FF2B5EF4-FFF2-40B4-BE49-F238E27FC236}">
                <a16:creationId xmlns:a16="http://schemas.microsoft.com/office/drawing/2014/main" id="{00000000-0008-0000-0100-000039020000}"/>
              </a:ext>
            </a:extLst>
          </xdr:cNvPr>
          <xdr:cNvSpPr>
            <a:spLocks noChangeShapeType="1"/>
          </xdr:cNvSpPr>
        </xdr:nvSpPr>
        <xdr:spPr bwMode="auto">
          <a:xfrm>
            <a:off x="4350558" y="15796174"/>
            <a:ext cx="3792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noFill/>
              </a14:hiddenFill>
            </a:ext>
          </a:extLst>
        </xdr:spPr>
      </xdr:sp>
      <xdr:sp macro="" textlink="">
        <xdr:nvSpPr>
          <xdr:cNvPr id="570" name="Line 56">
            <a:extLst>
              <a:ext uri="{FF2B5EF4-FFF2-40B4-BE49-F238E27FC236}">
                <a16:creationId xmlns:a16="http://schemas.microsoft.com/office/drawing/2014/main" id="{00000000-0008-0000-0100-00003A020000}"/>
              </a:ext>
            </a:extLst>
          </xdr:cNvPr>
          <xdr:cNvSpPr>
            <a:spLocks noChangeShapeType="1"/>
          </xdr:cNvSpPr>
        </xdr:nvSpPr>
        <xdr:spPr bwMode="auto">
          <a:xfrm>
            <a:off x="4687218" y="15678977"/>
            <a:ext cx="0" cy="115754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571" name="Line 61">
            <a:extLst>
              <a:ext uri="{FF2B5EF4-FFF2-40B4-BE49-F238E27FC236}">
                <a16:creationId xmlns:a16="http://schemas.microsoft.com/office/drawing/2014/main" id="{00000000-0008-0000-0100-00003B020000}"/>
              </a:ext>
            </a:extLst>
          </xdr:cNvPr>
          <xdr:cNvSpPr>
            <a:spLocks noChangeShapeType="1"/>
          </xdr:cNvSpPr>
        </xdr:nvSpPr>
        <xdr:spPr bwMode="auto">
          <a:xfrm>
            <a:off x="3337892" y="15790571"/>
            <a:ext cx="109172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nvGrpSpPr>
          <xdr:cNvPr id="572" name="グループ化 768">
            <a:extLst>
              <a:ext uri="{FF2B5EF4-FFF2-40B4-BE49-F238E27FC236}">
                <a16:creationId xmlns:a16="http://schemas.microsoft.com/office/drawing/2014/main" id="{00000000-0008-0000-0100-00003C020000}"/>
              </a:ext>
            </a:extLst>
          </xdr:cNvPr>
          <xdr:cNvGrpSpPr/>
        </xdr:nvGrpSpPr>
        <xdr:grpSpPr>
          <a:xfrm>
            <a:off x="2606259" y="17466963"/>
            <a:ext cx="1203348" cy="1095748"/>
            <a:chOff x="2671970" y="16014424"/>
            <a:chExt cx="1115364" cy="1152525"/>
          </a:xfrm>
        </xdr:grpSpPr>
        <xdr:sp macro="" textlink="">
          <xdr:nvSpPr>
            <xdr:cNvPr id="586" name="Rectangle 35">
              <a:extLst>
                <a:ext uri="{FF2B5EF4-FFF2-40B4-BE49-F238E27FC236}">
                  <a16:creationId xmlns:a16="http://schemas.microsoft.com/office/drawing/2014/main" id="{00000000-0008-0000-0100-00004A020000}"/>
                </a:ext>
              </a:extLst>
            </xdr:cNvPr>
            <xdr:cNvSpPr>
              <a:spLocks noChangeArrowheads="1"/>
            </xdr:cNvSpPr>
          </xdr:nvSpPr>
          <xdr:spPr bwMode="auto">
            <a:xfrm>
              <a:off x="3037363" y="16377107"/>
              <a:ext cx="349927" cy="48327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87" name="Line 39">
              <a:extLst>
                <a:ext uri="{FF2B5EF4-FFF2-40B4-BE49-F238E27FC236}">
                  <a16:creationId xmlns:a16="http://schemas.microsoft.com/office/drawing/2014/main" id="{00000000-0008-0000-0100-00004B020000}"/>
                </a:ext>
              </a:extLst>
            </xdr:cNvPr>
            <xdr:cNvSpPr>
              <a:spLocks noChangeShapeType="1"/>
            </xdr:cNvSpPr>
          </xdr:nvSpPr>
          <xdr:spPr bwMode="auto">
            <a:xfrm>
              <a:off x="3037363" y="16377107"/>
              <a:ext cx="349927" cy="4832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8" name="Line 40">
              <a:extLst>
                <a:ext uri="{FF2B5EF4-FFF2-40B4-BE49-F238E27FC236}">
                  <a16:creationId xmlns:a16="http://schemas.microsoft.com/office/drawing/2014/main" id="{00000000-0008-0000-0100-00004C020000}"/>
                </a:ext>
              </a:extLst>
            </xdr:cNvPr>
            <xdr:cNvSpPr>
              <a:spLocks noChangeShapeType="1"/>
            </xdr:cNvSpPr>
          </xdr:nvSpPr>
          <xdr:spPr bwMode="auto">
            <a:xfrm flipH="1">
              <a:off x="3037363" y="16377107"/>
              <a:ext cx="349927" cy="48327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9" name="Rectangle 42">
              <a:extLst>
                <a:ext uri="{FF2B5EF4-FFF2-40B4-BE49-F238E27FC236}">
                  <a16:creationId xmlns:a16="http://schemas.microsoft.com/office/drawing/2014/main" id="{00000000-0008-0000-0100-00004D020000}"/>
                </a:ext>
              </a:extLst>
            </xdr:cNvPr>
            <xdr:cNvSpPr>
              <a:spLocks noChangeArrowheads="1"/>
            </xdr:cNvSpPr>
          </xdr:nvSpPr>
          <xdr:spPr bwMode="auto">
            <a:xfrm>
              <a:off x="3086540" y="16427559"/>
              <a:ext cx="255716" cy="372283"/>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sp>
        <xdr:sp macro="" textlink="">
          <xdr:nvSpPr>
            <xdr:cNvPr id="590" name="Oval 45">
              <a:extLst>
                <a:ext uri="{FF2B5EF4-FFF2-40B4-BE49-F238E27FC236}">
                  <a16:creationId xmlns:a16="http://schemas.microsoft.com/office/drawing/2014/main" id="{00000000-0008-0000-0100-00004E020000}"/>
                </a:ext>
              </a:extLst>
            </xdr:cNvPr>
            <xdr:cNvSpPr>
              <a:spLocks noChangeArrowheads="1"/>
            </xdr:cNvSpPr>
          </xdr:nvSpPr>
          <xdr:spPr bwMode="auto">
            <a:xfrm>
              <a:off x="3164923" y="16558334"/>
              <a:ext cx="118022" cy="11099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91" name="Rectangle 109">
              <a:extLst>
                <a:ext uri="{FF2B5EF4-FFF2-40B4-BE49-F238E27FC236}">
                  <a16:creationId xmlns:a16="http://schemas.microsoft.com/office/drawing/2014/main" id="{00000000-0008-0000-0100-00004F020000}"/>
                </a:ext>
              </a:extLst>
            </xdr:cNvPr>
            <xdr:cNvSpPr>
              <a:spLocks noChangeArrowheads="1"/>
            </xdr:cNvSpPr>
          </xdr:nvSpPr>
          <xdr:spPr bwMode="auto">
            <a:xfrm>
              <a:off x="2736807" y="16118372"/>
              <a:ext cx="181195"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2" name="Rectangle 257">
              <a:extLst>
                <a:ext uri="{FF2B5EF4-FFF2-40B4-BE49-F238E27FC236}">
                  <a16:creationId xmlns:a16="http://schemas.microsoft.com/office/drawing/2014/main" id="{00000000-0008-0000-0100-000050020000}"/>
                </a:ext>
              </a:extLst>
            </xdr:cNvPr>
            <xdr:cNvSpPr>
              <a:spLocks noChangeArrowheads="1"/>
            </xdr:cNvSpPr>
          </xdr:nvSpPr>
          <xdr:spPr bwMode="auto">
            <a:xfrm>
              <a:off x="3137342" y="16108412"/>
              <a:ext cx="177179"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17" name="Check Box 25" hidden="1">
                  <a:extLst>
                    <a:ext uri="{63B3BB69-23CF-44E3-9099-C40C66FF867C}">
                      <a14:compatExt spid="_x0000_s238617"/>
                    </a:ext>
                    <a:ext uri="{FF2B5EF4-FFF2-40B4-BE49-F238E27FC236}">
                      <a16:creationId xmlns:a16="http://schemas.microsoft.com/office/drawing/2014/main" id="{00000000-0008-0000-0100-000019A40300}"/>
                    </a:ext>
                  </a:extLst>
                </xdr:cNvPr>
                <xdr:cNvSpPr/>
              </xdr:nvSpPr>
              <xdr:spPr bwMode="auto">
                <a:xfrm>
                  <a:off x="3127806" y="16088345"/>
                  <a:ext cx="301154" cy="2196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94" name="Rectangle 259">
              <a:extLst>
                <a:ext uri="{FF2B5EF4-FFF2-40B4-BE49-F238E27FC236}">
                  <a16:creationId xmlns:a16="http://schemas.microsoft.com/office/drawing/2014/main" id="{00000000-0008-0000-0100-000052020000}"/>
                </a:ext>
              </a:extLst>
            </xdr:cNvPr>
            <xdr:cNvSpPr>
              <a:spLocks noChangeArrowheads="1"/>
            </xdr:cNvSpPr>
          </xdr:nvSpPr>
          <xdr:spPr bwMode="auto">
            <a:xfrm>
              <a:off x="3514789" y="16108412"/>
              <a:ext cx="177180" cy="189581"/>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5" name="Rectangle 260">
              <a:extLst>
                <a:ext uri="{FF2B5EF4-FFF2-40B4-BE49-F238E27FC236}">
                  <a16:creationId xmlns:a16="http://schemas.microsoft.com/office/drawing/2014/main" id="{00000000-0008-0000-0100-000053020000}"/>
                </a:ext>
              </a:extLst>
            </xdr:cNvPr>
            <xdr:cNvSpPr>
              <a:spLocks noChangeArrowheads="1"/>
            </xdr:cNvSpPr>
          </xdr:nvSpPr>
          <xdr:spPr bwMode="auto">
            <a:xfrm>
              <a:off x="3524325" y="16507101"/>
              <a:ext cx="177180"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6" name="Rectangle 261">
              <a:extLst>
                <a:ext uri="{FF2B5EF4-FFF2-40B4-BE49-F238E27FC236}">
                  <a16:creationId xmlns:a16="http://schemas.microsoft.com/office/drawing/2014/main" id="{00000000-0008-0000-0100-000054020000}"/>
                </a:ext>
              </a:extLst>
            </xdr:cNvPr>
            <xdr:cNvSpPr>
              <a:spLocks noChangeArrowheads="1"/>
            </xdr:cNvSpPr>
          </xdr:nvSpPr>
          <xdr:spPr bwMode="auto">
            <a:xfrm>
              <a:off x="2727271" y="16517061"/>
              <a:ext cx="181195"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7" name="Rectangle 262">
              <a:extLst>
                <a:ext uri="{FF2B5EF4-FFF2-40B4-BE49-F238E27FC236}">
                  <a16:creationId xmlns:a16="http://schemas.microsoft.com/office/drawing/2014/main" id="{00000000-0008-0000-0100-000055020000}"/>
                </a:ext>
              </a:extLst>
            </xdr:cNvPr>
            <xdr:cNvSpPr>
              <a:spLocks noChangeArrowheads="1"/>
            </xdr:cNvSpPr>
          </xdr:nvSpPr>
          <xdr:spPr bwMode="auto">
            <a:xfrm>
              <a:off x="2727271" y="16927146"/>
              <a:ext cx="181195"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8" name="Rectangle 263">
              <a:extLst>
                <a:ext uri="{FF2B5EF4-FFF2-40B4-BE49-F238E27FC236}">
                  <a16:creationId xmlns:a16="http://schemas.microsoft.com/office/drawing/2014/main" id="{00000000-0008-0000-0100-000056020000}"/>
                </a:ext>
              </a:extLst>
            </xdr:cNvPr>
            <xdr:cNvSpPr>
              <a:spLocks noChangeArrowheads="1"/>
            </xdr:cNvSpPr>
          </xdr:nvSpPr>
          <xdr:spPr bwMode="auto">
            <a:xfrm>
              <a:off x="3127806" y="16927146"/>
              <a:ext cx="177179"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599" name="Rectangle 264">
              <a:extLst>
                <a:ext uri="{FF2B5EF4-FFF2-40B4-BE49-F238E27FC236}">
                  <a16:creationId xmlns:a16="http://schemas.microsoft.com/office/drawing/2014/main" id="{00000000-0008-0000-0100-000057020000}"/>
                </a:ext>
              </a:extLst>
            </xdr:cNvPr>
            <xdr:cNvSpPr>
              <a:spLocks noChangeArrowheads="1"/>
            </xdr:cNvSpPr>
          </xdr:nvSpPr>
          <xdr:spPr bwMode="auto">
            <a:xfrm>
              <a:off x="3524325" y="16927146"/>
              <a:ext cx="177180" cy="190108"/>
            </a:xfrm>
            <a:prstGeom prst="rect">
              <a:avLst/>
            </a:prstGeom>
            <a:solidFill>
              <a:srgbClr xmlns:mc="http://schemas.openxmlformats.org/markup-compatibility/2006" xmlns:a14="http://schemas.microsoft.com/office/drawing/2010/main" val="FFFF00" mc:Ignorable="a14" a14:legacySpreadsheetColorIndex="13"/>
            </a:solidFill>
            <a:ln w="190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mc:AlternateContent xmlns:mc="http://schemas.openxmlformats.org/markup-compatibility/2006">
          <mc:Choice xmlns:a14="http://schemas.microsoft.com/office/drawing/2010/main" Requires="a14">
            <xdr:sp macro="" textlink="">
              <xdr:nvSpPr>
                <xdr:cNvPr id="238618" name="Check Box 26" hidden="1">
                  <a:extLst>
                    <a:ext uri="{63B3BB69-23CF-44E3-9099-C40C66FF867C}">
                      <a14:compatExt spid="_x0000_s238618"/>
                    </a:ext>
                    <a:ext uri="{FF2B5EF4-FFF2-40B4-BE49-F238E27FC236}">
                      <a16:creationId xmlns:a16="http://schemas.microsoft.com/office/drawing/2014/main" id="{00000000-0008-0000-0100-00001AA40300}"/>
                    </a:ext>
                  </a:extLst>
                </xdr:cNvPr>
                <xdr:cNvSpPr/>
              </xdr:nvSpPr>
              <xdr:spPr bwMode="auto">
                <a:xfrm>
                  <a:off x="2717734" y="16098378"/>
                  <a:ext cx="343316" cy="209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19" name="Check Box 27" hidden="1">
                  <a:extLst>
                    <a:ext uri="{63B3BB69-23CF-44E3-9099-C40C66FF867C}">
                      <a14:compatExt spid="_x0000_s238619"/>
                    </a:ext>
                    <a:ext uri="{FF2B5EF4-FFF2-40B4-BE49-F238E27FC236}">
                      <a16:creationId xmlns:a16="http://schemas.microsoft.com/office/drawing/2014/main" id="{00000000-0008-0000-0100-00001BA40300}"/>
                    </a:ext>
                  </a:extLst>
                </xdr:cNvPr>
                <xdr:cNvSpPr/>
              </xdr:nvSpPr>
              <xdr:spPr bwMode="auto">
                <a:xfrm>
                  <a:off x="2717734" y="16498049"/>
                  <a:ext cx="267024" cy="219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20" name="Check Box 28" hidden="1">
                  <a:extLst>
                    <a:ext uri="{63B3BB69-23CF-44E3-9099-C40C66FF867C}">
                      <a14:compatExt spid="_x0000_s238620"/>
                    </a:ext>
                    <a:ext uri="{FF2B5EF4-FFF2-40B4-BE49-F238E27FC236}">
                      <a16:creationId xmlns:a16="http://schemas.microsoft.com/office/drawing/2014/main" id="{00000000-0008-0000-0100-00001CA40300}"/>
                    </a:ext>
                  </a:extLst>
                </xdr:cNvPr>
                <xdr:cNvSpPr/>
              </xdr:nvSpPr>
              <xdr:spPr bwMode="auto">
                <a:xfrm>
                  <a:off x="2717734" y="16907079"/>
                  <a:ext cx="267024"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21" name="Check Box 29" hidden="1">
                  <a:extLst>
                    <a:ext uri="{63B3BB69-23CF-44E3-9099-C40C66FF867C}">
                      <a14:compatExt spid="_x0000_s238621"/>
                    </a:ext>
                    <a:ext uri="{FF2B5EF4-FFF2-40B4-BE49-F238E27FC236}">
                      <a16:creationId xmlns:a16="http://schemas.microsoft.com/office/drawing/2014/main" id="{00000000-0008-0000-0100-00001DA40300}"/>
                    </a:ext>
                  </a:extLst>
                </xdr:cNvPr>
                <xdr:cNvSpPr/>
              </xdr:nvSpPr>
              <xdr:spPr bwMode="auto">
                <a:xfrm>
                  <a:off x="3118269" y="16907079"/>
                  <a:ext cx="272544"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22" name="Check Box 30" hidden="1">
                  <a:extLst>
                    <a:ext uri="{63B3BB69-23CF-44E3-9099-C40C66FF867C}">
                      <a14:compatExt spid="_x0000_s238622"/>
                    </a:ext>
                    <a:ext uri="{FF2B5EF4-FFF2-40B4-BE49-F238E27FC236}">
                      <a16:creationId xmlns:a16="http://schemas.microsoft.com/office/drawing/2014/main" id="{00000000-0008-0000-0100-00001EA40300}"/>
                    </a:ext>
                  </a:extLst>
                </xdr:cNvPr>
                <xdr:cNvSpPr/>
              </xdr:nvSpPr>
              <xdr:spPr bwMode="auto">
                <a:xfrm>
                  <a:off x="3514789" y="16907079"/>
                  <a:ext cx="272545" cy="2202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23" name="Check Box 31" hidden="1">
                  <a:extLst>
                    <a:ext uri="{63B3BB69-23CF-44E3-9099-C40C66FF867C}">
                      <a14:compatExt spid="_x0000_s238623"/>
                    </a:ext>
                    <a:ext uri="{FF2B5EF4-FFF2-40B4-BE49-F238E27FC236}">
                      <a16:creationId xmlns:a16="http://schemas.microsoft.com/office/drawing/2014/main" id="{00000000-0008-0000-0100-00001FA40300}"/>
                    </a:ext>
                  </a:extLst>
                </xdr:cNvPr>
                <xdr:cNvSpPr/>
              </xdr:nvSpPr>
              <xdr:spPr bwMode="auto">
                <a:xfrm>
                  <a:off x="3514789" y="16488089"/>
                  <a:ext cx="272545" cy="2191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624" name="Check Box 32" hidden="1">
                  <a:extLst>
                    <a:ext uri="{63B3BB69-23CF-44E3-9099-C40C66FF867C}">
                      <a14:compatExt spid="_x0000_s238624"/>
                    </a:ext>
                    <a:ext uri="{FF2B5EF4-FFF2-40B4-BE49-F238E27FC236}">
                      <a16:creationId xmlns:a16="http://schemas.microsoft.com/office/drawing/2014/main" id="{00000000-0008-0000-0100-000020A40300}"/>
                    </a:ext>
                  </a:extLst>
                </xdr:cNvPr>
                <xdr:cNvSpPr/>
              </xdr:nvSpPr>
              <xdr:spPr bwMode="auto">
                <a:xfrm>
                  <a:off x="3505252" y="16098378"/>
                  <a:ext cx="272545" cy="209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nvGrpSpPr>
            <xdr:cNvPr id="607" name="グループ化 803">
              <a:extLst>
                <a:ext uri="{FF2B5EF4-FFF2-40B4-BE49-F238E27FC236}">
                  <a16:creationId xmlns:a16="http://schemas.microsoft.com/office/drawing/2014/main" id="{00000000-0008-0000-0100-00005F020000}"/>
                </a:ext>
              </a:extLst>
            </xdr:cNvPr>
            <xdr:cNvGrpSpPr/>
          </xdr:nvGrpSpPr>
          <xdr:grpSpPr>
            <a:xfrm>
              <a:off x="3100067" y="16502285"/>
              <a:ext cx="241080" cy="250660"/>
              <a:chOff x="1711977" y="11399231"/>
              <a:chExt cx="391567" cy="391567"/>
            </a:xfrm>
          </xdr:grpSpPr>
          <xdr:grpSp>
            <xdr:nvGrpSpPr>
              <xdr:cNvPr id="609" name="グループ化 805">
                <a:extLst>
                  <a:ext uri="{FF2B5EF4-FFF2-40B4-BE49-F238E27FC236}">
                    <a16:creationId xmlns:a16="http://schemas.microsoft.com/office/drawing/2014/main" id="{00000000-0008-0000-0100-000061020000}"/>
                  </a:ext>
                </a:extLst>
              </xdr:cNvPr>
              <xdr:cNvGrpSpPr/>
            </xdr:nvGrpSpPr>
            <xdr:grpSpPr>
              <a:xfrm>
                <a:off x="1711977" y="11399231"/>
                <a:ext cx="391567" cy="391567"/>
                <a:chOff x="1775534" y="11388701"/>
                <a:chExt cx="391567" cy="391567"/>
              </a:xfrm>
            </xdr:grpSpPr>
            <xdr:sp macro="" textlink="">
              <xdr:nvSpPr>
                <xdr:cNvPr id="611" name="正方形/長方形 807">
                  <a:extLst>
                    <a:ext uri="{FF2B5EF4-FFF2-40B4-BE49-F238E27FC236}">
                      <a16:creationId xmlns:a16="http://schemas.microsoft.com/office/drawing/2014/main" id="{00000000-0008-0000-0100-000063020000}"/>
                    </a:ext>
                  </a:extLst>
                </xdr:cNvPr>
                <xdr:cNvSpPr/>
              </xdr:nvSpPr>
              <xdr:spPr>
                <a:xfrm>
                  <a:off x="1839070"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2" name="正方形/長方形 808">
                  <a:extLst>
                    <a:ext uri="{FF2B5EF4-FFF2-40B4-BE49-F238E27FC236}">
                      <a16:creationId xmlns:a16="http://schemas.microsoft.com/office/drawing/2014/main" id="{00000000-0008-0000-0100-000064020000}"/>
                    </a:ext>
                  </a:extLst>
                </xdr:cNvPr>
                <xdr:cNvSpPr/>
              </xdr:nvSpPr>
              <xdr:spPr>
                <a:xfrm>
                  <a:off x="1944887" y="113887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3" name="正方形/長方形 809">
                  <a:extLst>
                    <a:ext uri="{FF2B5EF4-FFF2-40B4-BE49-F238E27FC236}">
                      <a16:creationId xmlns:a16="http://schemas.microsoft.com/office/drawing/2014/main" id="{00000000-0008-0000-0100-000065020000}"/>
                    </a:ext>
                  </a:extLst>
                </xdr:cNvPr>
                <xdr:cNvSpPr/>
              </xdr:nvSpPr>
              <xdr:spPr>
                <a:xfrm>
                  <a:off x="2050703" y="113887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14" name="グループ化 810">
                  <a:extLst>
                    <a:ext uri="{FF2B5EF4-FFF2-40B4-BE49-F238E27FC236}">
                      <a16:creationId xmlns:a16="http://schemas.microsoft.com/office/drawing/2014/main" id="{00000000-0008-0000-0100-000066020000}"/>
                    </a:ext>
                  </a:extLst>
                </xdr:cNvPr>
                <xdr:cNvGrpSpPr/>
              </xdr:nvGrpSpPr>
              <xdr:grpSpPr>
                <a:xfrm rot="5400000">
                  <a:off x="1842642" y="11388553"/>
                  <a:ext cx="257352" cy="391567"/>
                  <a:chOff x="1991470" y="11541101"/>
                  <a:chExt cx="257352" cy="391567"/>
                </a:xfrm>
              </xdr:grpSpPr>
              <xdr:sp macro="" textlink="">
                <xdr:nvSpPr>
                  <xdr:cNvPr id="615" name="正方形/長方形 811">
                    <a:extLst>
                      <a:ext uri="{FF2B5EF4-FFF2-40B4-BE49-F238E27FC236}">
                        <a16:creationId xmlns:a16="http://schemas.microsoft.com/office/drawing/2014/main" id="{00000000-0008-0000-0100-000067020000}"/>
                      </a:ext>
                    </a:extLst>
                  </xdr:cNvPr>
                  <xdr:cNvSpPr/>
                </xdr:nvSpPr>
                <xdr:spPr>
                  <a:xfrm>
                    <a:off x="1991470"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6" name="正方形/長方形 812">
                    <a:extLst>
                      <a:ext uri="{FF2B5EF4-FFF2-40B4-BE49-F238E27FC236}">
                        <a16:creationId xmlns:a16="http://schemas.microsoft.com/office/drawing/2014/main" id="{00000000-0008-0000-0100-000068020000}"/>
                      </a:ext>
                    </a:extLst>
                  </xdr:cNvPr>
                  <xdr:cNvSpPr/>
                </xdr:nvSpPr>
                <xdr:spPr>
                  <a:xfrm>
                    <a:off x="2097287" y="11541101"/>
                    <a:ext cx="45719" cy="391567"/>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7" name="正方形/長方形 813">
                    <a:extLst>
                      <a:ext uri="{FF2B5EF4-FFF2-40B4-BE49-F238E27FC236}">
                        <a16:creationId xmlns:a16="http://schemas.microsoft.com/office/drawing/2014/main" id="{00000000-0008-0000-0100-000069020000}"/>
                      </a:ext>
                    </a:extLst>
                  </xdr:cNvPr>
                  <xdr:cNvSpPr/>
                </xdr:nvSpPr>
                <xdr:spPr>
                  <a:xfrm>
                    <a:off x="2203103" y="11541101"/>
                    <a:ext cx="45719" cy="39127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610" name="正方形/長方形 806">
                <a:extLst>
                  <a:ext uri="{FF2B5EF4-FFF2-40B4-BE49-F238E27FC236}">
                    <a16:creationId xmlns:a16="http://schemas.microsoft.com/office/drawing/2014/main" id="{00000000-0008-0000-0100-000062020000}"/>
                  </a:ext>
                </a:extLst>
              </xdr:cNvPr>
              <xdr:cNvSpPr/>
            </xdr:nvSpPr>
            <xdr:spPr>
              <a:xfrm>
                <a:off x="1746368" y="11446856"/>
                <a:ext cx="294085" cy="296317"/>
              </a:xfrm>
              <a:prstGeom prst="rect">
                <a:avLst/>
              </a:prstGeom>
              <a:solidFill>
                <a:schemeClr val="tx1">
                  <a:lumMod val="75000"/>
                  <a:lumOff val="25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08" name="線吹き出し 1 (枠付き) 804">
              <a:extLst>
                <a:ext uri="{FF2B5EF4-FFF2-40B4-BE49-F238E27FC236}">
                  <a16:creationId xmlns:a16="http://schemas.microsoft.com/office/drawing/2014/main" id="{00000000-0008-0000-0100-000060020000}"/>
                </a:ext>
              </a:extLst>
            </xdr:cNvPr>
            <xdr:cNvSpPr/>
          </xdr:nvSpPr>
          <xdr:spPr>
            <a:xfrm>
              <a:off x="2671970" y="16014424"/>
              <a:ext cx="1087506" cy="1152525"/>
            </a:xfrm>
            <a:prstGeom prst="borderCallout1">
              <a:avLst>
                <a:gd name="adj1" fmla="val -2679"/>
                <a:gd name="adj2" fmla="val 53070"/>
                <a:gd name="adj3" fmla="val -73343"/>
                <a:gd name="adj4" fmla="val 118843"/>
              </a:avLst>
            </a:prstGeom>
            <a:noFill/>
            <a:ln>
              <a:solidFill>
                <a:srgbClr val="0070C0"/>
              </a:solidFill>
              <a:prstDash val="dash"/>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73" name="Line 57">
            <a:extLst>
              <a:ext uri="{FF2B5EF4-FFF2-40B4-BE49-F238E27FC236}">
                <a16:creationId xmlns:a16="http://schemas.microsoft.com/office/drawing/2014/main" id="{00000000-0008-0000-0100-00003D020000}"/>
              </a:ext>
            </a:extLst>
          </xdr:cNvPr>
          <xdr:cNvSpPr>
            <a:spLocks noChangeShapeType="1"/>
          </xdr:cNvSpPr>
        </xdr:nvSpPr>
        <xdr:spPr bwMode="auto">
          <a:xfrm>
            <a:off x="4429315" y="15405652"/>
            <a:ext cx="0" cy="1598086"/>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574" name="右矢印 770">
            <a:extLst>
              <a:ext uri="{FF2B5EF4-FFF2-40B4-BE49-F238E27FC236}">
                <a16:creationId xmlns:a16="http://schemas.microsoft.com/office/drawing/2014/main" id="{00000000-0008-0000-0100-00003E020000}"/>
              </a:ext>
            </a:extLst>
          </xdr:cNvPr>
          <xdr:cNvSpPr/>
        </xdr:nvSpPr>
        <xdr:spPr>
          <a:xfrm>
            <a:off x="7170991" y="16497103"/>
            <a:ext cx="360326" cy="21314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5" name="Line 56">
            <a:extLst>
              <a:ext uri="{FF2B5EF4-FFF2-40B4-BE49-F238E27FC236}">
                <a16:creationId xmlns:a16="http://schemas.microsoft.com/office/drawing/2014/main" id="{00000000-0008-0000-0100-00003F020000}"/>
              </a:ext>
            </a:extLst>
          </xdr:cNvPr>
          <xdr:cNvSpPr>
            <a:spLocks noChangeShapeType="1"/>
          </xdr:cNvSpPr>
        </xdr:nvSpPr>
        <xdr:spPr bwMode="auto">
          <a:xfrm>
            <a:off x="5246638" y="16040888"/>
            <a:ext cx="0" cy="124491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sp macro="" textlink="">
        <xdr:nvSpPr>
          <xdr:cNvPr id="576" name="Line 58">
            <a:extLst>
              <a:ext uri="{FF2B5EF4-FFF2-40B4-BE49-F238E27FC236}">
                <a16:creationId xmlns:a16="http://schemas.microsoft.com/office/drawing/2014/main" id="{00000000-0008-0000-0100-000040020000}"/>
              </a:ext>
            </a:extLst>
          </xdr:cNvPr>
          <xdr:cNvSpPr>
            <a:spLocks noChangeShapeType="1"/>
          </xdr:cNvSpPr>
        </xdr:nvSpPr>
        <xdr:spPr bwMode="auto">
          <a:xfrm>
            <a:off x="5233414" y="17201794"/>
            <a:ext cx="54917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77" name="正方形/長方形 773">
            <a:extLst>
              <a:ext uri="{FF2B5EF4-FFF2-40B4-BE49-F238E27FC236}">
                <a16:creationId xmlns:a16="http://schemas.microsoft.com/office/drawing/2014/main" id="{00000000-0008-0000-0100-000041020000}"/>
              </a:ext>
            </a:extLst>
          </xdr:cNvPr>
          <xdr:cNvSpPr/>
        </xdr:nvSpPr>
        <xdr:spPr>
          <a:xfrm>
            <a:off x="3974017" y="16234903"/>
            <a:ext cx="413508" cy="458069"/>
          </a:xfrm>
          <a:prstGeom prst="rect">
            <a:avLst/>
          </a:prstGeom>
          <a:no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8" name="Rectangle 35">
            <a:extLst>
              <a:ext uri="{FF2B5EF4-FFF2-40B4-BE49-F238E27FC236}">
                <a16:creationId xmlns:a16="http://schemas.microsoft.com/office/drawing/2014/main" id="{00000000-0008-0000-0100-000042020000}"/>
              </a:ext>
            </a:extLst>
          </xdr:cNvPr>
          <xdr:cNvSpPr>
            <a:spLocks noChangeArrowheads="1"/>
          </xdr:cNvSpPr>
        </xdr:nvSpPr>
        <xdr:spPr bwMode="auto">
          <a:xfrm>
            <a:off x="4026544" y="16279433"/>
            <a:ext cx="296851" cy="3633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79" name="Line 39">
            <a:extLst>
              <a:ext uri="{FF2B5EF4-FFF2-40B4-BE49-F238E27FC236}">
                <a16:creationId xmlns:a16="http://schemas.microsoft.com/office/drawing/2014/main" id="{00000000-0008-0000-0100-000043020000}"/>
              </a:ext>
            </a:extLst>
          </xdr:cNvPr>
          <xdr:cNvSpPr>
            <a:spLocks noChangeShapeType="1"/>
          </xdr:cNvSpPr>
        </xdr:nvSpPr>
        <xdr:spPr bwMode="auto">
          <a:xfrm>
            <a:off x="4026544"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0" name="Line 40">
            <a:extLst>
              <a:ext uri="{FF2B5EF4-FFF2-40B4-BE49-F238E27FC236}">
                <a16:creationId xmlns:a16="http://schemas.microsoft.com/office/drawing/2014/main" id="{00000000-0008-0000-0100-000044020000}"/>
              </a:ext>
            </a:extLst>
          </xdr:cNvPr>
          <xdr:cNvSpPr>
            <a:spLocks noChangeShapeType="1"/>
          </xdr:cNvSpPr>
        </xdr:nvSpPr>
        <xdr:spPr bwMode="auto">
          <a:xfrm flipH="1">
            <a:off x="4026544" y="16279433"/>
            <a:ext cx="296851" cy="3633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1" name="Rectangle 42">
            <a:extLst>
              <a:ext uri="{FF2B5EF4-FFF2-40B4-BE49-F238E27FC236}">
                <a16:creationId xmlns:a16="http://schemas.microsoft.com/office/drawing/2014/main" id="{00000000-0008-0000-0100-000045020000}"/>
              </a:ext>
            </a:extLst>
          </xdr:cNvPr>
          <xdr:cNvSpPr>
            <a:spLocks noChangeArrowheads="1"/>
          </xdr:cNvSpPr>
        </xdr:nvSpPr>
        <xdr:spPr bwMode="auto">
          <a:xfrm>
            <a:off x="4068262" y="16318217"/>
            <a:ext cx="216930" cy="279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582" name="Oval 45">
            <a:extLst>
              <a:ext uri="{FF2B5EF4-FFF2-40B4-BE49-F238E27FC236}">
                <a16:creationId xmlns:a16="http://schemas.microsoft.com/office/drawing/2014/main" id="{00000000-0008-0000-0100-000046020000}"/>
              </a:ext>
            </a:extLst>
          </xdr:cNvPr>
          <xdr:cNvSpPr>
            <a:spLocks noChangeArrowheads="1"/>
          </xdr:cNvSpPr>
        </xdr:nvSpPr>
        <xdr:spPr bwMode="auto">
          <a:xfrm>
            <a:off x="4126666" y="16422942"/>
            <a:ext cx="100121" cy="850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583" name="Line 63">
            <a:extLst>
              <a:ext uri="{FF2B5EF4-FFF2-40B4-BE49-F238E27FC236}">
                <a16:creationId xmlns:a16="http://schemas.microsoft.com/office/drawing/2014/main" id="{00000000-0008-0000-0100-000047020000}"/>
              </a:ext>
            </a:extLst>
          </xdr:cNvPr>
          <xdr:cNvSpPr>
            <a:spLocks noChangeShapeType="1"/>
          </xdr:cNvSpPr>
        </xdr:nvSpPr>
        <xdr:spPr bwMode="auto">
          <a:xfrm>
            <a:off x="4692189" y="15794706"/>
            <a:ext cx="2263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584" name="楕円 780">
            <a:extLst>
              <a:ext uri="{FF2B5EF4-FFF2-40B4-BE49-F238E27FC236}">
                <a16:creationId xmlns:a16="http://schemas.microsoft.com/office/drawing/2014/main" id="{00000000-0008-0000-0100-000048020000}"/>
              </a:ext>
            </a:extLst>
          </xdr:cNvPr>
          <xdr:cNvSpPr/>
        </xdr:nvSpPr>
        <xdr:spPr>
          <a:xfrm>
            <a:off x="4058477" y="17633670"/>
            <a:ext cx="1333501" cy="1333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5" name="Line 56">
            <a:extLst>
              <a:ext uri="{FF2B5EF4-FFF2-40B4-BE49-F238E27FC236}">
                <a16:creationId xmlns:a16="http://schemas.microsoft.com/office/drawing/2014/main" id="{00000000-0008-0000-0100-000049020000}"/>
              </a:ext>
            </a:extLst>
          </xdr:cNvPr>
          <xdr:cNvSpPr>
            <a:spLocks noChangeShapeType="1"/>
          </xdr:cNvSpPr>
        </xdr:nvSpPr>
        <xdr:spPr bwMode="auto">
          <a:xfrm>
            <a:off x="5801573" y="16040888"/>
            <a:ext cx="0" cy="124491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63688</xdr:colOff>
      <xdr:row>15</xdr:row>
      <xdr:rowOff>19175</xdr:rowOff>
    </xdr:from>
    <xdr:to>
      <xdr:col>5</xdr:col>
      <xdr:colOff>679708</xdr:colOff>
      <xdr:row>28</xdr:row>
      <xdr:rowOff>117362</xdr:rowOff>
    </xdr:to>
    <xdr:grpSp>
      <xdr:nvGrpSpPr>
        <xdr:cNvPr id="649" name="グループ化 673">
          <a:extLst>
            <a:ext uri="{FF2B5EF4-FFF2-40B4-BE49-F238E27FC236}">
              <a16:creationId xmlns:a16="http://schemas.microsoft.com/office/drawing/2014/main" id="{00000000-0008-0000-0100-000089020000}"/>
            </a:ext>
          </a:extLst>
        </xdr:cNvPr>
        <xdr:cNvGrpSpPr/>
      </xdr:nvGrpSpPr>
      <xdr:grpSpPr>
        <a:xfrm>
          <a:off x="1092388" y="2886200"/>
          <a:ext cx="2149545" cy="2765187"/>
          <a:chOff x="1092388" y="2886200"/>
          <a:chExt cx="2149545" cy="2765187"/>
        </a:xfrm>
      </xdr:grpSpPr>
      <xdr:cxnSp macro="">
        <xdr:nvCxnSpPr>
          <xdr:cNvPr id="650" name="直線コネクタ 929">
            <a:extLst>
              <a:ext uri="{FF2B5EF4-FFF2-40B4-BE49-F238E27FC236}">
                <a16:creationId xmlns:a16="http://schemas.microsoft.com/office/drawing/2014/main" id="{00000000-0008-0000-0100-00008A020000}"/>
              </a:ext>
            </a:extLst>
          </xdr:cNvPr>
          <xdr:cNvCxnSpPr/>
        </xdr:nvCxnSpPr>
        <xdr:spPr>
          <a:xfrm>
            <a:off x="1122397" y="4867681"/>
            <a:ext cx="945397"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651" name="Rectangle 4">
            <a:extLst>
              <a:ext uri="{FF2B5EF4-FFF2-40B4-BE49-F238E27FC236}">
                <a16:creationId xmlns:a16="http://schemas.microsoft.com/office/drawing/2014/main" id="{00000000-0008-0000-0100-00008B020000}"/>
              </a:ext>
            </a:extLst>
          </xdr:cNvPr>
          <xdr:cNvSpPr>
            <a:spLocks noChangeArrowheads="1"/>
          </xdr:cNvSpPr>
        </xdr:nvSpPr>
        <xdr:spPr bwMode="auto">
          <a:xfrm>
            <a:off x="1092388" y="2886200"/>
            <a:ext cx="2111963" cy="2765187"/>
          </a:xfrm>
          <a:prstGeom prst="rect">
            <a:avLst/>
          </a:prstGeom>
          <a:no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mn-ea"/>
                <a:ea typeface="+mn-ea"/>
              </a:rPr>
              <a:t>・IC類（A</a:t>
            </a:r>
            <a:r>
              <a:rPr lang="en-US" altLang="ja-JP" sz="1100" b="1" i="0" u="none" strike="noStrike" baseline="0">
                <a:solidFill>
                  <a:srgbClr val="FF0000"/>
                </a:solidFill>
                <a:latin typeface="+mn-ea"/>
                <a:ea typeface="+mn-ea"/>
              </a:rPr>
              <a:t>1</a:t>
            </a:r>
            <a:r>
              <a:rPr lang="ja-JP" altLang="en-US" sz="1100" b="1" i="0" u="none" strike="noStrike" baseline="0">
                <a:solidFill>
                  <a:srgbClr val="FF0000"/>
                </a:solidFill>
                <a:latin typeface="+mn-ea"/>
                <a:ea typeface="+mn-ea"/>
              </a:rPr>
              <a:t>/</a:t>
            </a:r>
            <a:r>
              <a:rPr lang="en-US" altLang="ja-JP" sz="1100" b="1" i="0" u="none" strike="noStrike" baseline="0">
                <a:solidFill>
                  <a:srgbClr val="FF0000"/>
                </a:solidFill>
                <a:latin typeface="+mn-ea"/>
                <a:ea typeface="+mn-ea"/>
              </a:rPr>
              <a:t>L/θ</a:t>
            </a:r>
            <a:r>
              <a:rPr lang="ja-JP" altLang="en-US" sz="1100" b="1" i="0" u="none" strike="noStrike" baseline="0">
                <a:solidFill>
                  <a:srgbClr val="FF0000"/>
                </a:solidFill>
                <a:latin typeface="+mn-ea"/>
                <a:ea typeface="+mn-ea"/>
              </a:rPr>
              <a:t>/</a:t>
            </a:r>
            <a:r>
              <a:rPr lang="en-US" altLang="ja-JP" sz="1100" b="1" i="0" u="none" strike="noStrike" baseline="0">
                <a:solidFill>
                  <a:srgbClr val="FF0000"/>
                </a:solidFill>
                <a:latin typeface="+mn-ea"/>
                <a:ea typeface="+mn-ea"/>
              </a:rPr>
              <a:t>b/x</a:t>
            </a:r>
            <a:r>
              <a:rPr lang="ja-JP" altLang="en-US" sz="1100" b="1" i="0" u="none" strike="noStrike" baseline="0">
                <a:solidFill>
                  <a:srgbClr val="FF0000"/>
                </a:solidFill>
                <a:latin typeface="+mn-ea"/>
                <a:ea typeface="+mn-ea"/>
              </a:rPr>
              <a:t>/</a:t>
            </a:r>
            <a:r>
              <a:rPr lang="en-US" altLang="ja-JP" sz="1100" b="1" i="0" u="none" strike="noStrike" baseline="0">
                <a:solidFill>
                  <a:srgbClr val="FF0000"/>
                </a:solidFill>
                <a:latin typeface="+mn-ea"/>
                <a:ea typeface="+mn-ea"/>
              </a:rPr>
              <a:t>y</a:t>
            </a:r>
            <a:r>
              <a:rPr lang="ja-JP" altLang="en-US" sz="1100" b="1" i="0" u="none" strike="noStrike" baseline="0">
                <a:solidFill>
                  <a:srgbClr val="FF0000"/>
                </a:solidFill>
                <a:latin typeface="+mn-ea"/>
                <a:ea typeface="+mn-ea"/>
              </a:rPr>
              <a:t>）</a:t>
            </a:r>
            <a:endParaRPr lang="ja-JP" altLang="en-US" b="1">
              <a:solidFill>
                <a:srgbClr val="FF0000"/>
              </a:solidFill>
              <a:latin typeface="+mn-ea"/>
              <a:ea typeface="+mn-ea"/>
            </a:endParaRPr>
          </a:p>
        </xdr:txBody>
      </xdr:sp>
      <xdr:grpSp>
        <xdr:nvGrpSpPr>
          <xdr:cNvPr id="652" name="Group 182">
            <a:extLst>
              <a:ext uri="{FF2B5EF4-FFF2-40B4-BE49-F238E27FC236}">
                <a16:creationId xmlns:a16="http://schemas.microsoft.com/office/drawing/2014/main" id="{00000000-0008-0000-0100-00008C020000}"/>
              </a:ext>
            </a:extLst>
          </xdr:cNvPr>
          <xdr:cNvGrpSpPr>
            <a:grpSpLocks/>
          </xdr:cNvGrpSpPr>
        </xdr:nvGrpSpPr>
        <xdr:grpSpPr bwMode="auto">
          <a:xfrm>
            <a:off x="2449167" y="3129652"/>
            <a:ext cx="561606" cy="428196"/>
            <a:chOff x="269" y="2251"/>
            <a:chExt cx="286" cy="153"/>
          </a:xfrm>
        </xdr:grpSpPr>
        <xdr:sp macro="" textlink="">
          <xdr:nvSpPr>
            <xdr:cNvPr id="741" name="Freeform 183">
              <a:extLst>
                <a:ext uri="{FF2B5EF4-FFF2-40B4-BE49-F238E27FC236}">
                  <a16:creationId xmlns:a16="http://schemas.microsoft.com/office/drawing/2014/main" id="{00000000-0008-0000-0100-0000E5020000}"/>
                </a:ext>
              </a:extLst>
            </xdr:cNvPr>
            <xdr:cNvSpPr>
              <a:spLocks/>
            </xdr:cNvSpPr>
          </xdr:nvSpPr>
          <xdr:spPr bwMode="auto">
            <a:xfrm>
              <a:off x="413" y="2251"/>
              <a:ext cx="142" cy="108"/>
            </a:xfrm>
            <a:custGeom>
              <a:avLst/>
              <a:gdLst>
                <a:gd name="T0" fmla="*/ 19995716 w 90"/>
                <a:gd name="T1" fmla="*/ 0 h 36"/>
                <a:gd name="T2" fmla="*/ 3909844 w 90"/>
                <a:gd name="T3" fmla="*/ 0 h 36"/>
                <a:gd name="T4" fmla="*/ 0 w 90"/>
                <a:gd name="T5" fmla="*/ 2147483646 h 36"/>
                <a:gd name="T6" fmla="*/ 3909844 w 90"/>
                <a:gd name="T7" fmla="*/ 2147483646 h 36"/>
                <a:gd name="T8" fmla="*/ 19995716 w 90"/>
                <a:gd name="T9" fmla="*/ 2147483646 h 36"/>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0" h="36">
                  <a:moveTo>
                    <a:pt x="90" y="0"/>
                  </a:moveTo>
                  <a:lnTo>
                    <a:pt x="18" y="0"/>
                  </a:lnTo>
                  <a:lnTo>
                    <a:pt x="0" y="18"/>
                  </a:lnTo>
                  <a:lnTo>
                    <a:pt x="18" y="36"/>
                  </a:lnTo>
                  <a:lnTo>
                    <a:pt x="90" y="36"/>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42" name="Freeform 184">
              <a:extLst>
                <a:ext uri="{FF2B5EF4-FFF2-40B4-BE49-F238E27FC236}">
                  <a16:creationId xmlns:a16="http://schemas.microsoft.com/office/drawing/2014/main" id="{00000000-0008-0000-0100-0000E6020000}"/>
                </a:ext>
              </a:extLst>
            </xdr:cNvPr>
            <xdr:cNvSpPr>
              <a:spLocks/>
            </xdr:cNvSpPr>
          </xdr:nvSpPr>
          <xdr:spPr bwMode="auto">
            <a:xfrm>
              <a:off x="269" y="2296"/>
              <a:ext cx="150" cy="108"/>
            </a:xfrm>
            <a:custGeom>
              <a:avLst/>
              <a:gdLst>
                <a:gd name="T0" fmla="*/ 150 w 150"/>
                <a:gd name="T1" fmla="*/ 0 h 108"/>
                <a:gd name="T2" fmla="*/ 99 w 150"/>
                <a:gd name="T3" fmla="*/ 0 h 108"/>
                <a:gd name="T4" fmla="*/ 54 w 150"/>
                <a:gd name="T5" fmla="*/ 72 h 108"/>
                <a:gd name="T6" fmla="*/ 0 w 150"/>
                <a:gd name="T7" fmla="*/ 89 h 108"/>
                <a:gd name="T8" fmla="*/ 0 w 150"/>
                <a:gd name="T9" fmla="*/ 108 h 108"/>
                <a:gd name="T10" fmla="*/ 68 w 150"/>
                <a:gd name="T11" fmla="*/ 90 h 108"/>
                <a:gd name="T12" fmla="*/ 110 w 150"/>
                <a:gd name="T13" fmla="*/ 18 h 108"/>
                <a:gd name="T14" fmla="*/ 150 w 150"/>
                <a:gd name="T15" fmla="*/ 18 h 108"/>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50" h="108">
                  <a:moveTo>
                    <a:pt x="150" y="0"/>
                  </a:moveTo>
                  <a:lnTo>
                    <a:pt x="99" y="0"/>
                  </a:lnTo>
                  <a:lnTo>
                    <a:pt x="54" y="72"/>
                  </a:lnTo>
                  <a:lnTo>
                    <a:pt x="0" y="89"/>
                  </a:lnTo>
                  <a:lnTo>
                    <a:pt x="0" y="108"/>
                  </a:lnTo>
                  <a:lnTo>
                    <a:pt x="68" y="90"/>
                  </a:lnTo>
                  <a:lnTo>
                    <a:pt x="110" y="18"/>
                  </a:lnTo>
                  <a:lnTo>
                    <a:pt x="150" y="18"/>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sp macro="" textlink="">
        <xdr:nvSpPr>
          <xdr:cNvPr id="653" name="Line 186">
            <a:extLst>
              <a:ext uri="{FF2B5EF4-FFF2-40B4-BE49-F238E27FC236}">
                <a16:creationId xmlns:a16="http://schemas.microsoft.com/office/drawing/2014/main" id="{00000000-0008-0000-0100-00008D020000}"/>
              </a:ext>
            </a:extLst>
          </xdr:cNvPr>
          <xdr:cNvSpPr>
            <a:spLocks noChangeShapeType="1"/>
          </xdr:cNvSpPr>
        </xdr:nvSpPr>
        <xdr:spPr bwMode="auto">
          <a:xfrm>
            <a:off x="2525833" y="3557848"/>
            <a:ext cx="57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4" name="Line 187">
            <a:extLst>
              <a:ext uri="{FF2B5EF4-FFF2-40B4-BE49-F238E27FC236}">
                <a16:creationId xmlns:a16="http://schemas.microsoft.com/office/drawing/2014/main" id="{00000000-0008-0000-0100-00008E020000}"/>
              </a:ext>
            </a:extLst>
          </xdr:cNvPr>
          <xdr:cNvSpPr>
            <a:spLocks noChangeShapeType="1"/>
          </xdr:cNvSpPr>
        </xdr:nvSpPr>
        <xdr:spPr bwMode="auto">
          <a:xfrm>
            <a:off x="3040260" y="3431908"/>
            <a:ext cx="5897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5" name="Line 188">
            <a:extLst>
              <a:ext uri="{FF2B5EF4-FFF2-40B4-BE49-F238E27FC236}">
                <a16:creationId xmlns:a16="http://schemas.microsoft.com/office/drawing/2014/main" id="{00000000-0008-0000-0100-00008F020000}"/>
              </a:ext>
            </a:extLst>
          </xdr:cNvPr>
          <xdr:cNvSpPr>
            <a:spLocks noChangeShapeType="1"/>
          </xdr:cNvSpPr>
        </xdr:nvSpPr>
        <xdr:spPr bwMode="auto">
          <a:xfrm>
            <a:off x="2978099" y="3280780"/>
            <a:ext cx="0" cy="1511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56" name="Line 189">
            <a:extLst>
              <a:ext uri="{FF2B5EF4-FFF2-40B4-BE49-F238E27FC236}">
                <a16:creationId xmlns:a16="http://schemas.microsoft.com/office/drawing/2014/main" id="{00000000-0008-0000-0100-000090020000}"/>
              </a:ext>
            </a:extLst>
          </xdr:cNvPr>
          <xdr:cNvSpPr>
            <a:spLocks noChangeShapeType="1"/>
          </xdr:cNvSpPr>
        </xdr:nvSpPr>
        <xdr:spPr bwMode="auto">
          <a:xfrm>
            <a:off x="2978099" y="3431908"/>
            <a:ext cx="0" cy="125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7" name="Line 190">
            <a:extLst>
              <a:ext uri="{FF2B5EF4-FFF2-40B4-BE49-F238E27FC236}">
                <a16:creationId xmlns:a16="http://schemas.microsoft.com/office/drawing/2014/main" id="{00000000-0008-0000-0100-000091020000}"/>
              </a:ext>
            </a:extLst>
          </xdr:cNvPr>
          <xdr:cNvSpPr>
            <a:spLocks noChangeShapeType="1"/>
          </xdr:cNvSpPr>
        </xdr:nvSpPr>
        <xdr:spPr bwMode="auto">
          <a:xfrm>
            <a:off x="2978099" y="3557848"/>
            <a:ext cx="0" cy="1763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658" name="Line 191">
            <a:extLst>
              <a:ext uri="{FF2B5EF4-FFF2-40B4-BE49-F238E27FC236}">
                <a16:creationId xmlns:a16="http://schemas.microsoft.com/office/drawing/2014/main" id="{00000000-0008-0000-0100-000092020000}"/>
              </a:ext>
            </a:extLst>
          </xdr:cNvPr>
          <xdr:cNvSpPr>
            <a:spLocks noChangeShapeType="1"/>
          </xdr:cNvSpPr>
        </xdr:nvSpPr>
        <xdr:spPr bwMode="auto">
          <a:xfrm flipH="1">
            <a:off x="2118917" y="3457095"/>
            <a:ext cx="3243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59" name="Line 192">
            <a:extLst>
              <a:ext uri="{FF2B5EF4-FFF2-40B4-BE49-F238E27FC236}">
                <a16:creationId xmlns:a16="http://schemas.microsoft.com/office/drawing/2014/main" id="{00000000-0008-0000-0100-000093020000}"/>
              </a:ext>
            </a:extLst>
          </xdr:cNvPr>
          <xdr:cNvSpPr>
            <a:spLocks noChangeShapeType="1"/>
          </xdr:cNvSpPr>
        </xdr:nvSpPr>
        <xdr:spPr bwMode="auto">
          <a:xfrm flipH="1">
            <a:off x="2124814" y="3541056"/>
            <a:ext cx="294867" cy="1091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0" name="Freeform 193">
            <a:extLst>
              <a:ext uri="{FF2B5EF4-FFF2-40B4-BE49-F238E27FC236}">
                <a16:creationId xmlns:a16="http://schemas.microsoft.com/office/drawing/2014/main" id="{00000000-0008-0000-0100-000094020000}"/>
              </a:ext>
            </a:extLst>
          </xdr:cNvPr>
          <xdr:cNvSpPr>
            <a:spLocks/>
          </xdr:cNvSpPr>
        </xdr:nvSpPr>
        <xdr:spPr bwMode="auto">
          <a:xfrm>
            <a:off x="2136609" y="3457095"/>
            <a:ext cx="58974" cy="167920"/>
          </a:xfrm>
          <a:custGeom>
            <a:avLst/>
            <a:gdLst>
              <a:gd name="T0" fmla="*/ 5 w 10"/>
              <a:gd name="T1" fmla="*/ 0 h 20"/>
              <a:gd name="T2" fmla="*/ 1 w 10"/>
              <a:gd name="T3" fmla="*/ 11 h 20"/>
              <a:gd name="T4" fmla="*/ 10 w 10"/>
              <a:gd name="T5" fmla="*/ 20 h 20"/>
              <a:gd name="T6" fmla="*/ 0 60000 65536"/>
              <a:gd name="T7" fmla="*/ 0 60000 65536"/>
              <a:gd name="T8" fmla="*/ 0 60000 65536"/>
            </a:gdLst>
            <a:ahLst/>
            <a:cxnLst>
              <a:cxn ang="T6">
                <a:pos x="T0" y="T1"/>
              </a:cxn>
              <a:cxn ang="T7">
                <a:pos x="T2" y="T3"/>
              </a:cxn>
              <a:cxn ang="T8">
                <a:pos x="T4" y="T5"/>
              </a:cxn>
            </a:cxnLst>
            <a:rect l="0" t="0" r="r" b="b"/>
            <a:pathLst>
              <a:path w="10" h="20">
                <a:moveTo>
                  <a:pt x="5" y="0"/>
                </a:moveTo>
                <a:cubicBezTo>
                  <a:pt x="2" y="4"/>
                  <a:pt x="0" y="8"/>
                  <a:pt x="1" y="11"/>
                </a:cubicBezTo>
                <a:cubicBezTo>
                  <a:pt x="2" y="14"/>
                  <a:pt x="6" y="17"/>
                  <a:pt x="10" y="20"/>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sm" len="med"/>
            <a:tailEnd type="triangle" w="sm"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661" name="Line 194">
            <a:extLst>
              <a:ext uri="{FF2B5EF4-FFF2-40B4-BE49-F238E27FC236}">
                <a16:creationId xmlns:a16="http://schemas.microsoft.com/office/drawing/2014/main" id="{00000000-0008-0000-0100-000095020000}"/>
              </a:ext>
            </a:extLst>
          </xdr:cNvPr>
          <xdr:cNvSpPr>
            <a:spLocks noChangeShapeType="1"/>
          </xdr:cNvSpPr>
        </xdr:nvSpPr>
        <xdr:spPr bwMode="auto">
          <a:xfrm>
            <a:off x="2443271" y="3583035"/>
            <a:ext cx="0" cy="1847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2" name="Line 195">
            <a:extLst>
              <a:ext uri="{FF2B5EF4-FFF2-40B4-BE49-F238E27FC236}">
                <a16:creationId xmlns:a16="http://schemas.microsoft.com/office/drawing/2014/main" id="{00000000-0008-0000-0100-000096020000}"/>
              </a:ext>
            </a:extLst>
          </xdr:cNvPr>
          <xdr:cNvSpPr>
            <a:spLocks noChangeShapeType="1"/>
          </xdr:cNvSpPr>
        </xdr:nvSpPr>
        <xdr:spPr bwMode="auto">
          <a:xfrm>
            <a:off x="2587385" y="3532948"/>
            <a:ext cx="0" cy="2431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3" name="Line 196">
            <a:extLst>
              <a:ext uri="{FF2B5EF4-FFF2-40B4-BE49-F238E27FC236}">
                <a16:creationId xmlns:a16="http://schemas.microsoft.com/office/drawing/2014/main" id="{00000000-0008-0000-0100-000097020000}"/>
              </a:ext>
            </a:extLst>
          </xdr:cNvPr>
          <xdr:cNvSpPr>
            <a:spLocks noChangeShapeType="1"/>
          </xdr:cNvSpPr>
        </xdr:nvSpPr>
        <xdr:spPr bwMode="auto">
          <a:xfrm>
            <a:off x="2306273" y="3734163"/>
            <a:ext cx="1311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664" name="Line 197">
            <a:extLst>
              <a:ext uri="{FF2B5EF4-FFF2-40B4-BE49-F238E27FC236}">
                <a16:creationId xmlns:a16="http://schemas.microsoft.com/office/drawing/2014/main" id="{00000000-0008-0000-0100-000098020000}"/>
              </a:ext>
            </a:extLst>
          </xdr:cNvPr>
          <xdr:cNvSpPr>
            <a:spLocks noChangeShapeType="1"/>
          </xdr:cNvSpPr>
        </xdr:nvSpPr>
        <xdr:spPr bwMode="auto">
          <a:xfrm>
            <a:off x="2443271" y="3734163"/>
            <a:ext cx="1677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5" name="Line 198">
            <a:extLst>
              <a:ext uri="{FF2B5EF4-FFF2-40B4-BE49-F238E27FC236}">
                <a16:creationId xmlns:a16="http://schemas.microsoft.com/office/drawing/2014/main" id="{00000000-0008-0000-0100-000099020000}"/>
              </a:ext>
            </a:extLst>
          </xdr:cNvPr>
          <xdr:cNvSpPr>
            <a:spLocks noChangeShapeType="1"/>
          </xdr:cNvSpPr>
        </xdr:nvSpPr>
        <xdr:spPr bwMode="auto">
          <a:xfrm>
            <a:off x="2596892" y="3734163"/>
            <a:ext cx="2708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sp macro="" textlink="">
        <xdr:nvSpPr>
          <xdr:cNvPr id="666" name="Text Box 199">
            <a:extLst>
              <a:ext uri="{FF2B5EF4-FFF2-40B4-BE49-F238E27FC236}">
                <a16:creationId xmlns:a16="http://schemas.microsoft.com/office/drawing/2014/main" id="{00000000-0008-0000-0100-00009A020000}"/>
              </a:ext>
            </a:extLst>
          </xdr:cNvPr>
          <xdr:cNvSpPr txBox="1">
            <a:spLocks noChangeArrowheads="1"/>
          </xdr:cNvSpPr>
        </xdr:nvSpPr>
        <xdr:spPr bwMode="auto">
          <a:xfrm>
            <a:off x="2994279" y="3406720"/>
            <a:ext cx="247654" cy="1679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900" b="1" i="0" u="none" strike="noStrike" baseline="0">
                <a:solidFill>
                  <a:srgbClr val="FF0000"/>
                </a:solidFill>
                <a:latin typeface="+mn-ea"/>
                <a:ea typeface="+mn-ea"/>
              </a:rPr>
              <a:t>A１</a:t>
            </a:r>
            <a:endParaRPr lang="ja-JP" altLang="en-US" b="1">
              <a:solidFill>
                <a:srgbClr val="FF0000"/>
              </a:solidFill>
              <a:latin typeface="+mn-ea"/>
              <a:ea typeface="+mn-ea"/>
            </a:endParaRPr>
          </a:p>
        </xdr:txBody>
      </xdr:sp>
      <xdr:sp macro="" textlink="">
        <xdr:nvSpPr>
          <xdr:cNvPr id="667" name="Text Box 200">
            <a:extLst>
              <a:ext uri="{FF2B5EF4-FFF2-40B4-BE49-F238E27FC236}">
                <a16:creationId xmlns:a16="http://schemas.microsoft.com/office/drawing/2014/main" id="{00000000-0008-0000-0100-00009B020000}"/>
              </a:ext>
            </a:extLst>
          </xdr:cNvPr>
          <xdr:cNvSpPr txBox="1">
            <a:spLocks noChangeArrowheads="1"/>
          </xdr:cNvSpPr>
        </xdr:nvSpPr>
        <xdr:spPr bwMode="auto">
          <a:xfrm>
            <a:off x="2709748" y="3564938"/>
            <a:ext cx="8809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b="1">
                <a:solidFill>
                  <a:srgbClr val="FF0000"/>
                </a:solidFill>
                <a:latin typeface="+mn-ea"/>
                <a:ea typeface="+mn-ea"/>
              </a:rPr>
              <a:t>L</a:t>
            </a:r>
            <a:endParaRPr lang="ja-JP" altLang="en-US" b="1">
              <a:solidFill>
                <a:srgbClr val="FF0000"/>
              </a:solidFill>
              <a:latin typeface="+mn-ea"/>
              <a:ea typeface="+mn-ea"/>
            </a:endParaRPr>
          </a:p>
        </xdr:txBody>
      </xdr:sp>
      <xdr:sp macro="" textlink="">
        <xdr:nvSpPr>
          <xdr:cNvPr id="668" name="Text Box 201">
            <a:extLst>
              <a:ext uri="{FF2B5EF4-FFF2-40B4-BE49-F238E27FC236}">
                <a16:creationId xmlns:a16="http://schemas.microsoft.com/office/drawing/2014/main" id="{00000000-0008-0000-0100-00009C020000}"/>
              </a:ext>
            </a:extLst>
          </xdr:cNvPr>
          <xdr:cNvSpPr txBox="1">
            <a:spLocks noChangeArrowheads="1"/>
          </xdr:cNvSpPr>
        </xdr:nvSpPr>
        <xdr:spPr bwMode="auto">
          <a:xfrm>
            <a:off x="1974009" y="3464270"/>
            <a:ext cx="147209"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sz="1000" b="1" i="0" u="none" strike="noStrike" baseline="0">
                <a:solidFill>
                  <a:srgbClr val="FF0000"/>
                </a:solidFill>
                <a:latin typeface="+mn-ea"/>
                <a:ea typeface="+mn-ea"/>
              </a:rPr>
              <a:t>θ</a:t>
            </a:r>
            <a:endParaRPr lang="ja-JP" altLang="en-US" b="1">
              <a:solidFill>
                <a:srgbClr val="FF0000"/>
              </a:solidFill>
              <a:latin typeface="+mn-ea"/>
              <a:ea typeface="+mn-ea"/>
            </a:endParaRPr>
          </a:p>
        </xdr:txBody>
      </xdr:sp>
      <xdr:cxnSp macro="">
        <xdr:nvCxnSpPr>
          <xdr:cNvPr id="669" name="直線コネクタ 474">
            <a:extLst>
              <a:ext uri="{FF2B5EF4-FFF2-40B4-BE49-F238E27FC236}">
                <a16:creationId xmlns:a16="http://schemas.microsoft.com/office/drawing/2014/main" id="{00000000-0008-0000-0100-00009D020000}"/>
              </a:ext>
            </a:extLst>
          </xdr:cNvPr>
          <xdr:cNvCxnSpPr/>
        </xdr:nvCxnSpPr>
        <xdr:spPr>
          <a:xfrm flipH="1">
            <a:off x="1182549" y="3123819"/>
            <a:ext cx="7743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0" name="直線コネクタ 475">
            <a:extLst>
              <a:ext uri="{FF2B5EF4-FFF2-40B4-BE49-F238E27FC236}">
                <a16:creationId xmlns:a16="http://schemas.microsoft.com/office/drawing/2014/main" id="{00000000-0008-0000-0100-00009E020000}"/>
              </a:ext>
            </a:extLst>
          </xdr:cNvPr>
          <xdr:cNvCxnSpPr/>
        </xdr:nvCxnSpPr>
        <xdr:spPr>
          <a:xfrm flipH="1">
            <a:off x="1187175" y="3431217"/>
            <a:ext cx="788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71" name="正方形/長方形 546">
            <a:extLst>
              <a:ext uri="{FF2B5EF4-FFF2-40B4-BE49-F238E27FC236}">
                <a16:creationId xmlns:a16="http://schemas.microsoft.com/office/drawing/2014/main" id="{00000000-0008-0000-0100-00009F020000}"/>
              </a:ext>
            </a:extLst>
          </xdr:cNvPr>
          <xdr:cNvSpPr/>
        </xdr:nvSpPr>
        <xdr:spPr>
          <a:xfrm>
            <a:off x="1756339" y="3341203"/>
            <a:ext cx="107786"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2" name="正方形/長方形 547">
            <a:extLst>
              <a:ext uri="{FF2B5EF4-FFF2-40B4-BE49-F238E27FC236}">
                <a16:creationId xmlns:a16="http://schemas.microsoft.com/office/drawing/2014/main" id="{00000000-0008-0000-0100-0000A0020000}"/>
              </a:ext>
            </a:extLst>
          </xdr:cNvPr>
          <xdr:cNvSpPr/>
        </xdr:nvSpPr>
        <xdr:spPr>
          <a:xfrm>
            <a:off x="1756339" y="3587091"/>
            <a:ext cx="107785"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3" name="正方形/長方形 544">
            <a:extLst>
              <a:ext uri="{FF2B5EF4-FFF2-40B4-BE49-F238E27FC236}">
                <a16:creationId xmlns:a16="http://schemas.microsoft.com/office/drawing/2014/main" id="{00000000-0008-0000-0100-0000A1020000}"/>
              </a:ext>
            </a:extLst>
          </xdr:cNvPr>
          <xdr:cNvSpPr/>
        </xdr:nvSpPr>
        <xdr:spPr>
          <a:xfrm>
            <a:off x="1515718" y="3341203"/>
            <a:ext cx="106429"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4" name="正方形/長方形 545">
            <a:extLst>
              <a:ext uri="{FF2B5EF4-FFF2-40B4-BE49-F238E27FC236}">
                <a16:creationId xmlns:a16="http://schemas.microsoft.com/office/drawing/2014/main" id="{00000000-0008-0000-0100-0000A2020000}"/>
              </a:ext>
            </a:extLst>
          </xdr:cNvPr>
          <xdr:cNvSpPr/>
        </xdr:nvSpPr>
        <xdr:spPr>
          <a:xfrm>
            <a:off x="1515718" y="3587091"/>
            <a:ext cx="106428"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5" name="正方形/長方形 542">
            <a:extLst>
              <a:ext uri="{FF2B5EF4-FFF2-40B4-BE49-F238E27FC236}">
                <a16:creationId xmlns:a16="http://schemas.microsoft.com/office/drawing/2014/main" id="{00000000-0008-0000-0100-0000A3020000}"/>
              </a:ext>
            </a:extLst>
          </xdr:cNvPr>
          <xdr:cNvSpPr/>
        </xdr:nvSpPr>
        <xdr:spPr>
          <a:xfrm>
            <a:off x="1284352" y="3341203"/>
            <a:ext cx="106429"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6" name="正方形/長方形 543">
            <a:extLst>
              <a:ext uri="{FF2B5EF4-FFF2-40B4-BE49-F238E27FC236}">
                <a16:creationId xmlns:a16="http://schemas.microsoft.com/office/drawing/2014/main" id="{00000000-0008-0000-0100-0000A4020000}"/>
              </a:ext>
            </a:extLst>
          </xdr:cNvPr>
          <xdr:cNvSpPr/>
        </xdr:nvSpPr>
        <xdr:spPr>
          <a:xfrm>
            <a:off x="1284352" y="3587091"/>
            <a:ext cx="106428"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7" name="フリーフォーム 479">
            <a:extLst>
              <a:ext uri="{FF2B5EF4-FFF2-40B4-BE49-F238E27FC236}">
                <a16:creationId xmlns:a16="http://schemas.microsoft.com/office/drawing/2014/main" id="{00000000-0008-0000-0100-0000A5020000}"/>
              </a:ext>
            </a:extLst>
          </xdr:cNvPr>
          <xdr:cNvSpPr/>
        </xdr:nvSpPr>
        <xdr:spPr>
          <a:xfrm>
            <a:off x="1931208" y="3119490"/>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8" name="フリーフォーム 480">
            <a:extLst>
              <a:ext uri="{FF2B5EF4-FFF2-40B4-BE49-F238E27FC236}">
                <a16:creationId xmlns:a16="http://schemas.microsoft.com/office/drawing/2014/main" id="{00000000-0008-0000-0100-0000A6020000}"/>
              </a:ext>
            </a:extLst>
          </xdr:cNvPr>
          <xdr:cNvSpPr/>
        </xdr:nvSpPr>
        <xdr:spPr>
          <a:xfrm>
            <a:off x="1166073" y="3119490"/>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79" name="Line 171">
            <a:extLst>
              <a:ext uri="{FF2B5EF4-FFF2-40B4-BE49-F238E27FC236}">
                <a16:creationId xmlns:a16="http://schemas.microsoft.com/office/drawing/2014/main" id="{00000000-0008-0000-0100-0000A7020000}"/>
              </a:ext>
            </a:extLst>
          </xdr:cNvPr>
          <xdr:cNvSpPr>
            <a:spLocks noChangeShapeType="1"/>
          </xdr:cNvSpPr>
        </xdr:nvSpPr>
        <xdr:spPr bwMode="auto">
          <a:xfrm rot="16200000" flipV="1">
            <a:off x="1483879" y="3808219"/>
            <a:ext cx="28578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680" name="Group 172">
            <a:extLst>
              <a:ext uri="{FF2B5EF4-FFF2-40B4-BE49-F238E27FC236}">
                <a16:creationId xmlns:a16="http://schemas.microsoft.com/office/drawing/2014/main" id="{00000000-0008-0000-0100-0000A8020000}"/>
              </a:ext>
            </a:extLst>
          </xdr:cNvPr>
          <xdr:cNvGrpSpPr>
            <a:grpSpLocks/>
          </xdr:cNvGrpSpPr>
        </xdr:nvGrpSpPr>
        <xdr:grpSpPr bwMode="auto">
          <a:xfrm rot="16200000">
            <a:off x="1423724" y="3533790"/>
            <a:ext cx="285788" cy="548857"/>
            <a:chOff x="400" y="711"/>
            <a:chExt cx="28" cy="54"/>
          </a:xfrm>
        </xdr:grpSpPr>
        <xdr:sp macro="" textlink="">
          <xdr:nvSpPr>
            <xdr:cNvPr id="737" name="Line 173">
              <a:extLst>
                <a:ext uri="{FF2B5EF4-FFF2-40B4-BE49-F238E27FC236}">
                  <a16:creationId xmlns:a16="http://schemas.microsoft.com/office/drawing/2014/main" id="{00000000-0008-0000-0100-0000E1020000}"/>
                </a:ext>
              </a:extLst>
            </xdr:cNvPr>
            <xdr:cNvSpPr>
              <a:spLocks noChangeShapeType="1"/>
            </xdr:cNvSpPr>
          </xdr:nvSpPr>
          <xdr:spPr bwMode="auto">
            <a:xfrm>
              <a:off x="400" y="733"/>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38" name="Line 174">
              <a:extLst>
                <a:ext uri="{FF2B5EF4-FFF2-40B4-BE49-F238E27FC236}">
                  <a16:creationId xmlns:a16="http://schemas.microsoft.com/office/drawing/2014/main" id="{00000000-0008-0000-0100-0000E2020000}"/>
                </a:ext>
              </a:extLst>
            </xdr:cNvPr>
            <xdr:cNvSpPr>
              <a:spLocks noChangeShapeType="1"/>
            </xdr:cNvSpPr>
          </xdr:nvSpPr>
          <xdr:spPr bwMode="auto">
            <a:xfrm>
              <a:off x="407" y="711"/>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39" name="Line 175">
              <a:extLst>
                <a:ext uri="{FF2B5EF4-FFF2-40B4-BE49-F238E27FC236}">
                  <a16:creationId xmlns:a16="http://schemas.microsoft.com/office/drawing/2014/main" id="{00000000-0008-0000-0100-0000E3020000}"/>
                </a:ext>
              </a:extLst>
            </xdr:cNvPr>
            <xdr:cNvSpPr>
              <a:spLocks noChangeShapeType="1"/>
            </xdr:cNvSpPr>
          </xdr:nvSpPr>
          <xdr:spPr bwMode="auto">
            <a:xfrm>
              <a:off x="407" y="743"/>
              <a:ext cx="0" cy="22"/>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40" name="Line 176">
              <a:extLst>
                <a:ext uri="{FF2B5EF4-FFF2-40B4-BE49-F238E27FC236}">
                  <a16:creationId xmlns:a16="http://schemas.microsoft.com/office/drawing/2014/main" id="{00000000-0008-0000-0100-0000E4020000}"/>
                </a:ext>
              </a:extLst>
            </xdr:cNvPr>
            <xdr:cNvSpPr>
              <a:spLocks noChangeShapeType="1"/>
            </xdr:cNvSpPr>
          </xdr:nvSpPr>
          <xdr:spPr bwMode="auto">
            <a:xfrm>
              <a:off x="407" y="723"/>
              <a:ext cx="0" cy="2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681" name="フリーフォーム 482">
            <a:extLst>
              <a:ext uri="{FF2B5EF4-FFF2-40B4-BE49-F238E27FC236}">
                <a16:creationId xmlns:a16="http://schemas.microsoft.com/office/drawing/2014/main" id="{00000000-0008-0000-0100-0000A9020000}"/>
              </a:ext>
            </a:extLst>
          </xdr:cNvPr>
          <xdr:cNvSpPr/>
        </xdr:nvSpPr>
        <xdr:spPr>
          <a:xfrm>
            <a:off x="1552733" y="3904003"/>
            <a:ext cx="1095217" cy="325097"/>
          </a:xfrm>
          <a:custGeom>
            <a:avLst/>
            <a:gdLst>
              <a:gd name="connsiteX0" fmla="*/ 0 w 1350818"/>
              <a:gd name="connsiteY0" fmla="*/ 0 h 320386"/>
              <a:gd name="connsiteX1" fmla="*/ 303068 w 1350818"/>
              <a:gd name="connsiteY1" fmla="*/ 320386 h 320386"/>
              <a:gd name="connsiteX2" fmla="*/ 1350818 w 1350818"/>
              <a:gd name="connsiteY2" fmla="*/ 320386 h 320386"/>
            </a:gdLst>
            <a:ahLst/>
            <a:cxnLst>
              <a:cxn ang="0">
                <a:pos x="connsiteX0" y="connsiteY0"/>
              </a:cxn>
              <a:cxn ang="0">
                <a:pos x="connsiteX1" y="connsiteY1"/>
              </a:cxn>
              <a:cxn ang="0">
                <a:pos x="connsiteX2" y="connsiteY2"/>
              </a:cxn>
            </a:cxnLst>
            <a:rect l="l" t="t" r="r" b="b"/>
            <a:pathLst>
              <a:path w="1350818" h="320386">
                <a:moveTo>
                  <a:pt x="0" y="0"/>
                </a:moveTo>
                <a:lnTo>
                  <a:pt x="303068" y="320386"/>
                </a:lnTo>
                <a:lnTo>
                  <a:pt x="1350818" y="320386"/>
                </a:lnTo>
              </a:path>
            </a:pathLst>
          </a:custGeom>
          <a:noFill/>
          <a:ln w="9525">
            <a:solidFill>
              <a:schemeClr val="tx1"/>
            </a:solidFill>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82" name="Text Box 179">
            <a:extLst>
              <a:ext uri="{FF2B5EF4-FFF2-40B4-BE49-F238E27FC236}">
                <a16:creationId xmlns:a16="http://schemas.microsoft.com/office/drawing/2014/main" id="{00000000-0008-0000-0100-0000AA020000}"/>
              </a:ext>
            </a:extLst>
          </xdr:cNvPr>
          <xdr:cNvSpPr txBox="1">
            <a:spLocks noChangeArrowheads="1"/>
          </xdr:cNvSpPr>
        </xdr:nvSpPr>
        <xdr:spPr bwMode="auto">
          <a:xfrm>
            <a:off x="1828894" y="4055726"/>
            <a:ext cx="10908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ja-JP" altLang="en-US" sz="1000" b="1" i="0" u="none" strike="noStrike" baseline="0">
                <a:solidFill>
                  <a:srgbClr val="FF0000"/>
                </a:solidFill>
                <a:latin typeface="+mn-ea"/>
                <a:ea typeface="+mn-ea"/>
              </a:rPr>
              <a:t>ｂ</a:t>
            </a:r>
            <a:endParaRPr lang="ja-JP" altLang="en-US" b="1">
              <a:solidFill>
                <a:srgbClr val="FF0000"/>
              </a:solidFill>
              <a:latin typeface="+mn-ea"/>
              <a:ea typeface="+mn-ea"/>
            </a:endParaRPr>
          </a:p>
        </xdr:txBody>
      </xdr:sp>
      <xdr:sp macro="" textlink="">
        <xdr:nvSpPr>
          <xdr:cNvPr id="683" name="Text Box 179">
            <a:extLst>
              <a:ext uri="{FF2B5EF4-FFF2-40B4-BE49-F238E27FC236}">
                <a16:creationId xmlns:a16="http://schemas.microsoft.com/office/drawing/2014/main" id="{00000000-0008-0000-0100-0000AB020000}"/>
              </a:ext>
            </a:extLst>
          </xdr:cNvPr>
          <xdr:cNvSpPr txBox="1">
            <a:spLocks noChangeArrowheads="1"/>
          </xdr:cNvSpPr>
        </xdr:nvSpPr>
        <xdr:spPr bwMode="auto">
          <a:xfrm>
            <a:off x="2221675" y="4070269"/>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x</a:t>
            </a:r>
            <a:endParaRPr lang="ja-JP" altLang="en-US" b="1">
              <a:solidFill>
                <a:srgbClr val="FF0000"/>
              </a:solidFill>
              <a:latin typeface="+mn-ea"/>
              <a:ea typeface="+mn-ea"/>
            </a:endParaRPr>
          </a:p>
        </xdr:txBody>
      </xdr:sp>
      <xdr:sp macro="" textlink="">
        <xdr:nvSpPr>
          <xdr:cNvPr id="684" name="正方形/長方形 530">
            <a:extLst>
              <a:ext uri="{FF2B5EF4-FFF2-40B4-BE49-F238E27FC236}">
                <a16:creationId xmlns:a16="http://schemas.microsoft.com/office/drawing/2014/main" id="{00000000-0008-0000-0100-0000AC020000}"/>
              </a:ext>
            </a:extLst>
          </xdr:cNvPr>
          <xdr:cNvSpPr/>
        </xdr:nvSpPr>
        <xdr:spPr>
          <a:xfrm>
            <a:off x="1977236" y="4075343"/>
            <a:ext cx="681844"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85" name="フローチャート: 論理和 531">
            <a:extLst>
              <a:ext uri="{FF2B5EF4-FFF2-40B4-BE49-F238E27FC236}">
                <a16:creationId xmlns:a16="http://schemas.microsoft.com/office/drawing/2014/main" id="{00000000-0008-0000-0100-0000AD020000}"/>
              </a:ext>
            </a:extLst>
          </xdr:cNvPr>
          <xdr:cNvSpPr/>
        </xdr:nvSpPr>
        <xdr:spPr>
          <a:xfrm>
            <a:off x="2018480" y="4096991"/>
            <a:ext cx="120310"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86" name="正方形/長方形 533">
            <a:extLst>
              <a:ext uri="{FF2B5EF4-FFF2-40B4-BE49-F238E27FC236}">
                <a16:creationId xmlns:a16="http://schemas.microsoft.com/office/drawing/2014/main" id="{00000000-0008-0000-0100-0000AE020000}"/>
              </a:ext>
            </a:extLst>
          </xdr:cNvPr>
          <xdr:cNvSpPr/>
        </xdr:nvSpPr>
        <xdr:spPr>
          <a:xfrm>
            <a:off x="2180838" y="4076700"/>
            <a:ext cx="234781" cy="1563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87" name="正方形/長方形 484">
            <a:extLst>
              <a:ext uri="{FF2B5EF4-FFF2-40B4-BE49-F238E27FC236}">
                <a16:creationId xmlns:a16="http://schemas.microsoft.com/office/drawing/2014/main" id="{00000000-0008-0000-0100-0000AF020000}"/>
              </a:ext>
            </a:extLst>
          </xdr:cNvPr>
          <xdr:cNvSpPr/>
        </xdr:nvSpPr>
        <xdr:spPr>
          <a:xfrm>
            <a:off x="2304439" y="3856798"/>
            <a:ext cx="254993"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88" name="Text Box 179">
            <a:extLst>
              <a:ext uri="{FF2B5EF4-FFF2-40B4-BE49-F238E27FC236}">
                <a16:creationId xmlns:a16="http://schemas.microsoft.com/office/drawing/2014/main" id="{00000000-0008-0000-0100-0000B0020000}"/>
              </a:ext>
            </a:extLst>
          </xdr:cNvPr>
          <xdr:cNvSpPr txBox="1">
            <a:spLocks noChangeArrowheads="1"/>
          </xdr:cNvSpPr>
        </xdr:nvSpPr>
        <xdr:spPr bwMode="auto">
          <a:xfrm>
            <a:off x="2565142" y="3865915"/>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689" name="Text Box 179">
            <a:extLst>
              <a:ext uri="{FF2B5EF4-FFF2-40B4-BE49-F238E27FC236}">
                <a16:creationId xmlns:a16="http://schemas.microsoft.com/office/drawing/2014/main" id="{00000000-0008-0000-0100-0000B1020000}"/>
              </a:ext>
            </a:extLst>
          </xdr:cNvPr>
          <xdr:cNvSpPr txBox="1">
            <a:spLocks noChangeArrowheads="1"/>
          </xdr:cNvSpPr>
        </xdr:nvSpPr>
        <xdr:spPr bwMode="auto">
          <a:xfrm>
            <a:off x="2340629" y="3861585"/>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sp macro="" textlink="">
        <xdr:nvSpPr>
          <xdr:cNvPr id="690" name="弦 526">
            <a:extLst>
              <a:ext uri="{FF2B5EF4-FFF2-40B4-BE49-F238E27FC236}">
                <a16:creationId xmlns:a16="http://schemas.microsoft.com/office/drawing/2014/main" id="{00000000-0008-0000-0100-0000B2020000}"/>
              </a:ext>
            </a:extLst>
          </xdr:cNvPr>
          <xdr:cNvSpPr/>
        </xdr:nvSpPr>
        <xdr:spPr>
          <a:xfrm rot="6788223">
            <a:off x="2153784" y="3910227"/>
            <a:ext cx="120280" cy="129423"/>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91" name="線吹き出し 2 (枠付き) 527">
            <a:extLst>
              <a:ext uri="{FF2B5EF4-FFF2-40B4-BE49-F238E27FC236}">
                <a16:creationId xmlns:a16="http://schemas.microsoft.com/office/drawing/2014/main" id="{00000000-0008-0000-0100-0000B3020000}"/>
              </a:ext>
            </a:extLst>
          </xdr:cNvPr>
          <xdr:cNvSpPr/>
        </xdr:nvSpPr>
        <xdr:spPr>
          <a:xfrm>
            <a:off x="2097628" y="3860260"/>
            <a:ext cx="676866" cy="155863"/>
          </a:xfrm>
          <a:prstGeom prst="borderCallout2">
            <a:avLst>
              <a:gd name="adj1" fmla="val 52084"/>
              <a:gd name="adj2" fmla="val -747"/>
              <a:gd name="adj3" fmla="val 52083"/>
              <a:gd name="adj4" fmla="val -13908"/>
              <a:gd name="adj5" fmla="val -124723"/>
              <a:gd name="adj6" fmla="val -41839"/>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92" name="弦 917">
            <a:extLst>
              <a:ext uri="{FF2B5EF4-FFF2-40B4-BE49-F238E27FC236}">
                <a16:creationId xmlns:a16="http://schemas.microsoft.com/office/drawing/2014/main" id="{00000000-0008-0000-0100-0000B4020000}"/>
              </a:ext>
            </a:extLst>
          </xdr:cNvPr>
          <xdr:cNvSpPr/>
        </xdr:nvSpPr>
        <xdr:spPr>
          <a:xfrm rot="6788223">
            <a:off x="1192303" y="5168347"/>
            <a:ext cx="120280" cy="129423"/>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93" name="Text Box 179">
            <a:extLst>
              <a:ext uri="{FF2B5EF4-FFF2-40B4-BE49-F238E27FC236}">
                <a16:creationId xmlns:a16="http://schemas.microsoft.com/office/drawing/2014/main" id="{00000000-0008-0000-0100-0000B5020000}"/>
              </a:ext>
            </a:extLst>
          </xdr:cNvPr>
          <xdr:cNvSpPr txBox="1">
            <a:spLocks noChangeArrowheads="1"/>
          </xdr:cNvSpPr>
        </xdr:nvSpPr>
        <xdr:spPr bwMode="auto">
          <a:xfrm>
            <a:off x="1126443" y="3475719"/>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cxnSp macro="">
        <xdr:nvCxnSpPr>
          <xdr:cNvPr id="694" name="直線コネクタ 495">
            <a:extLst>
              <a:ext uri="{FF2B5EF4-FFF2-40B4-BE49-F238E27FC236}">
                <a16:creationId xmlns:a16="http://schemas.microsoft.com/office/drawing/2014/main" id="{00000000-0008-0000-0100-0000B6020000}"/>
              </a:ext>
            </a:extLst>
          </xdr:cNvPr>
          <xdr:cNvCxnSpPr/>
        </xdr:nvCxnSpPr>
        <xdr:spPr>
          <a:xfrm flipH="1">
            <a:off x="1130861" y="3655788"/>
            <a:ext cx="827383" cy="680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695" name="二等辺三角形 496">
            <a:extLst>
              <a:ext uri="{FF2B5EF4-FFF2-40B4-BE49-F238E27FC236}">
                <a16:creationId xmlns:a16="http://schemas.microsoft.com/office/drawing/2014/main" id="{00000000-0008-0000-0100-0000B7020000}"/>
              </a:ext>
            </a:extLst>
          </xdr:cNvPr>
          <xdr:cNvSpPr/>
        </xdr:nvSpPr>
        <xdr:spPr>
          <a:xfrm>
            <a:off x="1178770" y="3616374"/>
            <a:ext cx="57110"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96" name="フリーフォーム 908">
            <a:extLst>
              <a:ext uri="{FF2B5EF4-FFF2-40B4-BE49-F238E27FC236}">
                <a16:creationId xmlns:a16="http://schemas.microsoft.com/office/drawing/2014/main" id="{00000000-0008-0000-0100-0000B8020000}"/>
              </a:ext>
            </a:extLst>
          </xdr:cNvPr>
          <xdr:cNvSpPr/>
        </xdr:nvSpPr>
        <xdr:spPr>
          <a:xfrm>
            <a:off x="1988877" y="4552383"/>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697" name="Text Box 179">
            <a:extLst>
              <a:ext uri="{FF2B5EF4-FFF2-40B4-BE49-F238E27FC236}">
                <a16:creationId xmlns:a16="http://schemas.microsoft.com/office/drawing/2014/main" id="{00000000-0008-0000-0100-0000B9020000}"/>
              </a:ext>
            </a:extLst>
          </xdr:cNvPr>
          <xdr:cNvSpPr txBox="1">
            <a:spLocks noChangeArrowheads="1"/>
          </xdr:cNvSpPr>
        </xdr:nvSpPr>
        <xdr:spPr bwMode="auto">
          <a:xfrm>
            <a:off x="1602299" y="5133560"/>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698" name="Text Box 179">
            <a:extLst>
              <a:ext uri="{FF2B5EF4-FFF2-40B4-BE49-F238E27FC236}">
                <a16:creationId xmlns:a16="http://schemas.microsoft.com/office/drawing/2014/main" id="{00000000-0008-0000-0100-0000BA020000}"/>
              </a:ext>
            </a:extLst>
          </xdr:cNvPr>
          <xdr:cNvSpPr txBox="1">
            <a:spLocks noChangeArrowheads="1"/>
          </xdr:cNvSpPr>
        </xdr:nvSpPr>
        <xdr:spPr bwMode="auto">
          <a:xfrm>
            <a:off x="1403859" y="5112664"/>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sp macro="" textlink="">
        <xdr:nvSpPr>
          <xdr:cNvPr id="699" name="正方形/長方形 920">
            <a:extLst>
              <a:ext uri="{FF2B5EF4-FFF2-40B4-BE49-F238E27FC236}">
                <a16:creationId xmlns:a16="http://schemas.microsoft.com/office/drawing/2014/main" id="{00000000-0008-0000-0100-0000BB020000}"/>
              </a:ext>
            </a:extLst>
          </xdr:cNvPr>
          <xdr:cNvSpPr/>
        </xdr:nvSpPr>
        <xdr:spPr>
          <a:xfrm>
            <a:off x="1351187" y="5124451"/>
            <a:ext cx="254993"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nvGrpSpPr>
          <xdr:cNvPr id="700" name="Group 162">
            <a:extLst>
              <a:ext uri="{FF2B5EF4-FFF2-40B4-BE49-F238E27FC236}">
                <a16:creationId xmlns:a16="http://schemas.microsoft.com/office/drawing/2014/main" id="{00000000-0008-0000-0100-0000BC020000}"/>
              </a:ext>
            </a:extLst>
          </xdr:cNvPr>
          <xdr:cNvGrpSpPr>
            <a:grpSpLocks/>
          </xdr:cNvGrpSpPr>
        </xdr:nvGrpSpPr>
        <xdr:grpSpPr bwMode="auto">
          <a:xfrm>
            <a:off x="2013642" y="4843947"/>
            <a:ext cx="644896" cy="227674"/>
            <a:chOff x="426" y="740"/>
            <a:chExt cx="59" cy="24"/>
          </a:xfrm>
        </xdr:grpSpPr>
        <xdr:sp macro="" textlink="">
          <xdr:nvSpPr>
            <xdr:cNvPr id="733" name="Line 164">
              <a:extLst>
                <a:ext uri="{FF2B5EF4-FFF2-40B4-BE49-F238E27FC236}">
                  <a16:creationId xmlns:a16="http://schemas.microsoft.com/office/drawing/2014/main" id="{00000000-0008-0000-0100-0000DD020000}"/>
                </a:ext>
              </a:extLst>
            </xdr:cNvPr>
            <xdr:cNvSpPr>
              <a:spLocks noChangeShapeType="1"/>
            </xdr:cNvSpPr>
          </xdr:nvSpPr>
          <xdr:spPr bwMode="auto">
            <a:xfrm>
              <a:off x="465" y="740"/>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34" name="Line 165">
              <a:extLst>
                <a:ext uri="{FF2B5EF4-FFF2-40B4-BE49-F238E27FC236}">
                  <a16:creationId xmlns:a16="http://schemas.microsoft.com/office/drawing/2014/main" id="{00000000-0008-0000-0100-0000DE020000}"/>
                </a:ext>
              </a:extLst>
            </xdr:cNvPr>
            <xdr:cNvSpPr>
              <a:spLocks noChangeShapeType="1"/>
            </xdr:cNvSpPr>
          </xdr:nvSpPr>
          <xdr:spPr bwMode="auto">
            <a:xfrm>
              <a:off x="426" y="760"/>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735" name="Line 166">
              <a:extLst>
                <a:ext uri="{FF2B5EF4-FFF2-40B4-BE49-F238E27FC236}">
                  <a16:creationId xmlns:a16="http://schemas.microsoft.com/office/drawing/2014/main" id="{00000000-0008-0000-0100-0000DF020000}"/>
                </a:ext>
              </a:extLst>
            </xdr:cNvPr>
            <xdr:cNvSpPr>
              <a:spLocks noChangeShapeType="1"/>
            </xdr:cNvSpPr>
          </xdr:nvSpPr>
          <xdr:spPr bwMode="auto">
            <a:xfrm>
              <a:off x="444" y="760"/>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36" name="Line 167">
              <a:extLst>
                <a:ext uri="{FF2B5EF4-FFF2-40B4-BE49-F238E27FC236}">
                  <a16:creationId xmlns:a16="http://schemas.microsoft.com/office/drawing/2014/main" id="{00000000-0008-0000-0100-0000E0020000}"/>
                </a:ext>
              </a:extLst>
            </xdr:cNvPr>
            <xdr:cNvSpPr>
              <a:spLocks noChangeShapeType="1"/>
            </xdr:cNvSpPr>
          </xdr:nvSpPr>
          <xdr:spPr bwMode="auto">
            <a:xfrm>
              <a:off x="465" y="760"/>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grpSp>
      <xdr:sp macro="" textlink="">
        <xdr:nvSpPr>
          <xdr:cNvPr id="701" name="Text Box 168">
            <a:extLst>
              <a:ext uri="{FF2B5EF4-FFF2-40B4-BE49-F238E27FC236}">
                <a16:creationId xmlns:a16="http://schemas.microsoft.com/office/drawing/2014/main" id="{00000000-0008-0000-0100-0000BD020000}"/>
              </a:ext>
            </a:extLst>
          </xdr:cNvPr>
          <xdr:cNvSpPr txBox="1">
            <a:spLocks noChangeArrowheads="1"/>
          </xdr:cNvSpPr>
        </xdr:nvSpPr>
        <xdr:spPr bwMode="auto">
          <a:xfrm>
            <a:off x="2275419" y="4853433"/>
            <a:ext cx="87259" cy="1897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b="1">
                <a:solidFill>
                  <a:srgbClr val="FF0000"/>
                </a:solidFill>
                <a:latin typeface="+mn-ea"/>
                <a:ea typeface="+mn-ea"/>
              </a:rPr>
              <a:t>L</a:t>
            </a:r>
            <a:endParaRPr lang="ja-JP" altLang="en-US" b="1">
              <a:solidFill>
                <a:srgbClr val="FF0000"/>
              </a:solidFill>
              <a:latin typeface="+mn-ea"/>
              <a:ea typeface="+mn-ea"/>
            </a:endParaRPr>
          </a:p>
        </xdr:txBody>
      </xdr:sp>
      <xdr:sp macro="" textlink="">
        <xdr:nvSpPr>
          <xdr:cNvPr id="702" name="Line 171">
            <a:extLst>
              <a:ext uri="{FF2B5EF4-FFF2-40B4-BE49-F238E27FC236}">
                <a16:creationId xmlns:a16="http://schemas.microsoft.com/office/drawing/2014/main" id="{00000000-0008-0000-0100-0000BE020000}"/>
              </a:ext>
            </a:extLst>
          </xdr:cNvPr>
          <xdr:cNvSpPr>
            <a:spLocks noChangeShapeType="1"/>
          </xdr:cNvSpPr>
        </xdr:nvSpPr>
        <xdr:spPr bwMode="auto">
          <a:xfrm rot="16200000" flipV="1">
            <a:off x="2730804" y="5257060"/>
            <a:ext cx="26537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703" name="Group 172">
            <a:extLst>
              <a:ext uri="{FF2B5EF4-FFF2-40B4-BE49-F238E27FC236}">
                <a16:creationId xmlns:a16="http://schemas.microsoft.com/office/drawing/2014/main" id="{00000000-0008-0000-0100-0000BF020000}"/>
              </a:ext>
            </a:extLst>
          </xdr:cNvPr>
          <xdr:cNvGrpSpPr>
            <a:grpSpLocks/>
          </xdr:cNvGrpSpPr>
        </xdr:nvGrpSpPr>
        <xdr:grpSpPr bwMode="auto">
          <a:xfrm rot="16200000">
            <a:off x="2658106" y="4981196"/>
            <a:ext cx="255168" cy="541524"/>
            <a:chOff x="379" y="823"/>
            <a:chExt cx="25" cy="53"/>
          </a:xfrm>
        </xdr:grpSpPr>
        <xdr:sp macro="" textlink="">
          <xdr:nvSpPr>
            <xdr:cNvPr id="729" name="Line 173">
              <a:extLst>
                <a:ext uri="{FF2B5EF4-FFF2-40B4-BE49-F238E27FC236}">
                  <a16:creationId xmlns:a16="http://schemas.microsoft.com/office/drawing/2014/main" id="{00000000-0008-0000-0100-0000D9020000}"/>
                </a:ext>
              </a:extLst>
            </xdr:cNvPr>
            <xdr:cNvSpPr>
              <a:spLocks noChangeShapeType="1"/>
            </xdr:cNvSpPr>
          </xdr:nvSpPr>
          <xdr:spPr bwMode="auto">
            <a:xfrm>
              <a:off x="379" y="844"/>
              <a:ext cx="2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30" name="Line 174">
              <a:extLst>
                <a:ext uri="{FF2B5EF4-FFF2-40B4-BE49-F238E27FC236}">
                  <a16:creationId xmlns:a16="http://schemas.microsoft.com/office/drawing/2014/main" id="{00000000-0008-0000-0100-0000DA020000}"/>
                </a:ext>
              </a:extLst>
            </xdr:cNvPr>
            <xdr:cNvSpPr>
              <a:spLocks noChangeShapeType="1"/>
            </xdr:cNvSpPr>
          </xdr:nvSpPr>
          <xdr:spPr bwMode="auto">
            <a:xfrm>
              <a:off x="383" y="823"/>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31" name="Line 175">
              <a:extLst>
                <a:ext uri="{FF2B5EF4-FFF2-40B4-BE49-F238E27FC236}">
                  <a16:creationId xmlns:a16="http://schemas.microsoft.com/office/drawing/2014/main" id="{00000000-0008-0000-0100-0000DB020000}"/>
                </a:ext>
              </a:extLst>
            </xdr:cNvPr>
            <xdr:cNvSpPr>
              <a:spLocks noChangeShapeType="1"/>
            </xdr:cNvSpPr>
          </xdr:nvSpPr>
          <xdr:spPr bwMode="auto">
            <a:xfrm>
              <a:off x="383" y="857"/>
              <a:ext cx="0" cy="19"/>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32" name="Line 176">
              <a:extLst>
                <a:ext uri="{FF2B5EF4-FFF2-40B4-BE49-F238E27FC236}">
                  <a16:creationId xmlns:a16="http://schemas.microsoft.com/office/drawing/2014/main" id="{00000000-0008-0000-0100-0000DC020000}"/>
                </a:ext>
              </a:extLst>
            </xdr:cNvPr>
            <xdr:cNvSpPr>
              <a:spLocks noChangeShapeType="1"/>
            </xdr:cNvSpPr>
          </xdr:nvSpPr>
          <xdr:spPr bwMode="auto">
            <a:xfrm>
              <a:off x="383" y="845"/>
              <a:ext cx="0" cy="1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704" name="正方形/長方形 854">
            <a:extLst>
              <a:ext uri="{FF2B5EF4-FFF2-40B4-BE49-F238E27FC236}">
                <a16:creationId xmlns:a16="http://schemas.microsoft.com/office/drawing/2014/main" id="{00000000-0008-0000-0100-0000C0020000}"/>
              </a:ext>
            </a:extLst>
          </xdr:cNvPr>
          <xdr:cNvSpPr/>
        </xdr:nvSpPr>
        <xdr:spPr>
          <a:xfrm>
            <a:off x="1789901" y="4658271"/>
            <a:ext cx="98519"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05" name="正方形/長方形 855">
            <a:extLst>
              <a:ext uri="{FF2B5EF4-FFF2-40B4-BE49-F238E27FC236}">
                <a16:creationId xmlns:a16="http://schemas.microsoft.com/office/drawing/2014/main" id="{00000000-0008-0000-0100-0000C1020000}"/>
              </a:ext>
            </a:extLst>
          </xdr:cNvPr>
          <xdr:cNvSpPr/>
        </xdr:nvSpPr>
        <xdr:spPr>
          <a:xfrm>
            <a:off x="1789903" y="4783828"/>
            <a:ext cx="98517"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06" name="正方形/長方形 856">
            <a:extLst>
              <a:ext uri="{FF2B5EF4-FFF2-40B4-BE49-F238E27FC236}">
                <a16:creationId xmlns:a16="http://schemas.microsoft.com/office/drawing/2014/main" id="{00000000-0008-0000-0100-0000C2020000}"/>
              </a:ext>
            </a:extLst>
          </xdr:cNvPr>
          <xdr:cNvSpPr/>
        </xdr:nvSpPr>
        <xdr:spPr>
          <a:xfrm>
            <a:off x="1595576" y="4658271"/>
            <a:ext cx="97161"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07" name="正方形/長方形 857">
            <a:extLst>
              <a:ext uri="{FF2B5EF4-FFF2-40B4-BE49-F238E27FC236}">
                <a16:creationId xmlns:a16="http://schemas.microsoft.com/office/drawing/2014/main" id="{00000000-0008-0000-0100-0000C3020000}"/>
              </a:ext>
            </a:extLst>
          </xdr:cNvPr>
          <xdr:cNvSpPr/>
        </xdr:nvSpPr>
        <xdr:spPr>
          <a:xfrm>
            <a:off x="1595578" y="4783828"/>
            <a:ext cx="97159"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08" name="正方形/長方形 858">
            <a:extLst>
              <a:ext uri="{FF2B5EF4-FFF2-40B4-BE49-F238E27FC236}">
                <a16:creationId xmlns:a16="http://schemas.microsoft.com/office/drawing/2014/main" id="{00000000-0008-0000-0100-0000C4020000}"/>
              </a:ext>
            </a:extLst>
          </xdr:cNvPr>
          <xdr:cNvSpPr/>
        </xdr:nvSpPr>
        <xdr:spPr>
          <a:xfrm>
            <a:off x="1415133" y="4658271"/>
            <a:ext cx="97161"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09" name="正方形/長方形 859">
            <a:extLst>
              <a:ext uri="{FF2B5EF4-FFF2-40B4-BE49-F238E27FC236}">
                <a16:creationId xmlns:a16="http://schemas.microsoft.com/office/drawing/2014/main" id="{00000000-0008-0000-0100-0000C5020000}"/>
              </a:ext>
            </a:extLst>
          </xdr:cNvPr>
          <xdr:cNvSpPr/>
        </xdr:nvSpPr>
        <xdr:spPr>
          <a:xfrm>
            <a:off x="1415136" y="4783828"/>
            <a:ext cx="97159"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10" name="Text Box 179">
            <a:extLst>
              <a:ext uri="{FF2B5EF4-FFF2-40B4-BE49-F238E27FC236}">
                <a16:creationId xmlns:a16="http://schemas.microsoft.com/office/drawing/2014/main" id="{00000000-0008-0000-0100-0000C6020000}"/>
              </a:ext>
            </a:extLst>
          </xdr:cNvPr>
          <xdr:cNvSpPr txBox="1">
            <a:spLocks noChangeArrowheads="1"/>
          </xdr:cNvSpPr>
        </xdr:nvSpPr>
        <xdr:spPr bwMode="auto">
          <a:xfrm>
            <a:off x="2219522" y="5433331"/>
            <a:ext cx="10923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endParaRPr lang="ja-JP" altLang="en-US" b="1">
              <a:solidFill>
                <a:srgbClr val="FF0000"/>
              </a:solidFill>
              <a:latin typeface="+mn-ea"/>
              <a:ea typeface="+mn-ea"/>
            </a:endParaRPr>
          </a:p>
        </xdr:txBody>
      </xdr:sp>
      <xdr:sp macro="" textlink="">
        <xdr:nvSpPr>
          <xdr:cNvPr id="711" name="Text Box 179">
            <a:extLst>
              <a:ext uri="{FF2B5EF4-FFF2-40B4-BE49-F238E27FC236}">
                <a16:creationId xmlns:a16="http://schemas.microsoft.com/office/drawing/2014/main" id="{00000000-0008-0000-0100-0000C7020000}"/>
              </a:ext>
            </a:extLst>
          </xdr:cNvPr>
          <xdr:cNvSpPr txBox="1">
            <a:spLocks noChangeArrowheads="1"/>
          </xdr:cNvSpPr>
        </xdr:nvSpPr>
        <xdr:spPr bwMode="auto">
          <a:xfrm>
            <a:off x="1117610" y="4671782"/>
            <a:ext cx="135858"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712" name="二等辺三角形 869">
            <a:extLst>
              <a:ext uri="{FF2B5EF4-FFF2-40B4-BE49-F238E27FC236}">
                <a16:creationId xmlns:a16="http://schemas.microsoft.com/office/drawing/2014/main" id="{00000000-0008-0000-0100-0000C8020000}"/>
              </a:ext>
            </a:extLst>
          </xdr:cNvPr>
          <xdr:cNvSpPr/>
        </xdr:nvSpPr>
        <xdr:spPr>
          <a:xfrm>
            <a:off x="1169932" y="4812437"/>
            <a:ext cx="57104"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13" name="フリーフォーム 196">
            <a:extLst>
              <a:ext uri="{FF2B5EF4-FFF2-40B4-BE49-F238E27FC236}">
                <a16:creationId xmlns:a16="http://schemas.microsoft.com/office/drawing/2014/main" id="{00000000-0008-0000-0100-0000C9020000}"/>
              </a:ext>
            </a:extLst>
          </xdr:cNvPr>
          <xdr:cNvSpPr/>
        </xdr:nvSpPr>
        <xdr:spPr>
          <a:xfrm>
            <a:off x="2200205" y="4495800"/>
            <a:ext cx="933315" cy="609600"/>
          </a:xfrm>
          <a:custGeom>
            <a:avLst/>
            <a:gdLst>
              <a:gd name="connsiteX0" fmla="*/ 0 w 933450"/>
              <a:gd name="connsiteY0" fmla="*/ 0 h 609600"/>
              <a:gd name="connsiteX1" fmla="*/ 0 w 933450"/>
              <a:gd name="connsiteY1" fmla="*/ 609600 h 609600"/>
              <a:gd name="connsiteX2" fmla="*/ 933450 w 933450"/>
              <a:gd name="connsiteY2" fmla="*/ 609600 h 609600"/>
            </a:gdLst>
            <a:ahLst/>
            <a:cxnLst>
              <a:cxn ang="0">
                <a:pos x="connsiteX0" y="connsiteY0"/>
              </a:cxn>
              <a:cxn ang="0">
                <a:pos x="connsiteX1" y="connsiteY1"/>
              </a:cxn>
              <a:cxn ang="0">
                <a:pos x="connsiteX2" y="connsiteY2"/>
              </a:cxn>
            </a:cxnLst>
            <a:rect l="l" t="t" r="r" b="b"/>
            <a:pathLst>
              <a:path w="933450" h="609600">
                <a:moveTo>
                  <a:pt x="0" y="0"/>
                </a:moveTo>
                <a:lnTo>
                  <a:pt x="0" y="609600"/>
                </a:lnTo>
                <a:lnTo>
                  <a:pt x="933450" y="609600"/>
                </a:lnTo>
              </a:path>
            </a:pathLst>
          </a:cu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714" name="フローチャート: 論理積ゲート 316">
            <a:extLst>
              <a:ext uri="{FF2B5EF4-FFF2-40B4-BE49-F238E27FC236}">
                <a16:creationId xmlns:a16="http://schemas.microsoft.com/office/drawing/2014/main" id="{00000000-0008-0000-0100-0000CA020000}"/>
              </a:ext>
            </a:extLst>
          </xdr:cNvPr>
          <xdr:cNvSpPr/>
        </xdr:nvSpPr>
        <xdr:spPr>
          <a:xfrm>
            <a:off x="2200204" y="4695826"/>
            <a:ext cx="236798" cy="133350"/>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15" name="フローチャート: 論理積ゲート 902">
            <a:extLst>
              <a:ext uri="{FF2B5EF4-FFF2-40B4-BE49-F238E27FC236}">
                <a16:creationId xmlns:a16="http://schemas.microsoft.com/office/drawing/2014/main" id="{00000000-0008-0000-0100-0000CB020000}"/>
              </a:ext>
            </a:extLst>
          </xdr:cNvPr>
          <xdr:cNvSpPr/>
        </xdr:nvSpPr>
        <xdr:spPr>
          <a:xfrm>
            <a:off x="2200204" y="4476751"/>
            <a:ext cx="236798" cy="133350"/>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16" name="フローチャート: 論理積ゲート 903">
            <a:extLst>
              <a:ext uri="{FF2B5EF4-FFF2-40B4-BE49-F238E27FC236}">
                <a16:creationId xmlns:a16="http://schemas.microsoft.com/office/drawing/2014/main" id="{00000000-0008-0000-0100-0000CC020000}"/>
              </a:ext>
            </a:extLst>
          </xdr:cNvPr>
          <xdr:cNvSpPr/>
        </xdr:nvSpPr>
        <xdr:spPr>
          <a:xfrm rot="16200000">
            <a:off x="2678203" y="4915273"/>
            <a:ext cx="238125" cy="132607"/>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17" name="フローチャート: 論理積ゲート 904">
            <a:extLst>
              <a:ext uri="{FF2B5EF4-FFF2-40B4-BE49-F238E27FC236}">
                <a16:creationId xmlns:a16="http://schemas.microsoft.com/office/drawing/2014/main" id="{00000000-0008-0000-0100-0000CD020000}"/>
              </a:ext>
            </a:extLst>
          </xdr:cNvPr>
          <xdr:cNvSpPr/>
        </xdr:nvSpPr>
        <xdr:spPr>
          <a:xfrm rot="16200000">
            <a:off x="2896059" y="4915273"/>
            <a:ext cx="238125" cy="132607"/>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18" name="フリーフォーム 328">
            <a:extLst>
              <a:ext uri="{FF2B5EF4-FFF2-40B4-BE49-F238E27FC236}">
                <a16:creationId xmlns:a16="http://schemas.microsoft.com/office/drawing/2014/main" id="{00000000-0008-0000-0100-0000CE020000}"/>
              </a:ext>
            </a:extLst>
          </xdr:cNvPr>
          <xdr:cNvSpPr/>
        </xdr:nvSpPr>
        <xdr:spPr>
          <a:xfrm>
            <a:off x="1327426" y="4540112"/>
            <a:ext cx="676748" cy="323021"/>
          </a:xfrm>
          <a:custGeom>
            <a:avLst/>
            <a:gdLst>
              <a:gd name="connsiteX0" fmla="*/ 679174 w 679174"/>
              <a:gd name="connsiteY0" fmla="*/ 339587 h 339587"/>
              <a:gd name="connsiteX1" fmla="*/ 0 w 679174"/>
              <a:gd name="connsiteY1" fmla="*/ 339587 h 339587"/>
              <a:gd name="connsiteX2" fmla="*/ 0 w 679174"/>
              <a:gd name="connsiteY2" fmla="*/ 0 h 339587"/>
              <a:gd name="connsiteX3" fmla="*/ 679174 w 679174"/>
              <a:gd name="connsiteY3" fmla="*/ 0 h 339587"/>
            </a:gdLst>
            <a:ahLst/>
            <a:cxnLst>
              <a:cxn ang="0">
                <a:pos x="connsiteX0" y="connsiteY0"/>
              </a:cxn>
              <a:cxn ang="0">
                <a:pos x="connsiteX1" y="connsiteY1"/>
              </a:cxn>
              <a:cxn ang="0">
                <a:pos x="connsiteX2" y="connsiteY2"/>
              </a:cxn>
              <a:cxn ang="0">
                <a:pos x="connsiteX3" y="connsiteY3"/>
              </a:cxn>
            </a:cxnLst>
            <a:rect l="l" t="t" r="r" b="b"/>
            <a:pathLst>
              <a:path w="679174" h="339587">
                <a:moveTo>
                  <a:pt x="679174" y="339587"/>
                </a:moveTo>
                <a:lnTo>
                  <a:pt x="0" y="339587"/>
                </a:lnTo>
                <a:lnTo>
                  <a:pt x="0" y="0"/>
                </a:lnTo>
                <a:lnTo>
                  <a:pt x="679174" y="0"/>
                </a:lnTo>
              </a:path>
            </a:pathLst>
          </a:cu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719" name="楕円 919">
            <a:extLst>
              <a:ext uri="{FF2B5EF4-FFF2-40B4-BE49-F238E27FC236}">
                <a16:creationId xmlns:a16="http://schemas.microsoft.com/office/drawing/2014/main" id="{00000000-0008-0000-0100-0000CF020000}"/>
              </a:ext>
            </a:extLst>
          </xdr:cNvPr>
          <xdr:cNvSpPr/>
        </xdr:nvSpPr>
        <xdr:spPr>
          <a:xfrm>
            <a:off x="2484259" y="4088296"/>
            <a:ext cx="131784" cy="132522"/>
          </a:xfrm>
          <a:prstGeom prst="ellips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rPr>
              <a:t>M</a:t>
            </a:r>
            <a:endParaRPr kumimoji="1" lang="ja-JP" altLang="en-US" sz="900">
              <a:solidFill>
                <a:srgbClr val="FF0000"/>
              </a:solidFill>
            </a:endParaRPr>
          </a:p>
        </xdr:txBody>
      </xdr:sp>
      <xdr:sp macro="" textlink="">
        <xdr:nvSpPr>
          <xdr:cNvPr id="720" name="Text Box 179">
            <a:extLst>
              <a:ext uri="{FF2B5EF4-FFF2-40B4-BE49-F238E27FC236}">
                <a16:creationId xmlns:a16="http://schemas.microsoft.com/office/drawing/2014/main" id="{00000000-0008-0000-0100-0000D0020000}"/>
              </a:ext>
            </a:extLst>
          </xdr:cNvPr>
          <xdr:cNvSpPr txBox="1">
            <a:spLocks noChangeArrowheads="1"/>
          </xdr:cNvSpPr>
        </xdr:nvSpPr>
        <xdr:spPr bwMode="auto">
          <a:xfrm>
            <a:off x="1695036" y="5408276"/>
            <a:ext cx="10908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ja-JP" altLang="en-US" sz="1000" b="1" i="0" u="none" strike="noStrike" baseline="0">
                <a:solidFill>
                  <a:srgbClr val="FF0000"/>
                </a:solidFill>
                <a:latin typeface="+mn-ea"/>
                <a:ea typeface="+mn-ea"/>
              </a:rPr>
              <a:t>ｂ</a:t>
            </a:r>
            <a:endParaRPr lang="ja-JP" altLang="en-US" b="1">
              <a:solidFill>
                <a:srgbClr val="FF0000"/>
              </a:solidFill>
              <a:latin typeface="+mn-ea"/>
              <a:ea typeface="+mn-ea"/>
            </a:endParaRPr>
          </a:p>
        </xdr:txBody>
      </xdr:sp>
      <xdr:sp macro="" textlink="">
        <xdr:nvSpPr>
          <xdr:cNvPr id="721" name="Text Box 179">
            <a:extLst>
              <a:ext uri="{FF2B5EF4-FFF2-40B4-BE49-F238E27FC236}">
                <a16:creationId xmlns:a16="http://schemas.microsoft.com/office/drawing/2014/main" id="{00000000-0008-0000-0100-0000D1020000}"/>
              </a:ext>
            </a:extLst>
          </xdr:cNvPr>
          <xdr:cNvSpPr txBox="1">
            <a:spLocks noChangeArrowheads="1"/>
          </xdr:cNvSpPr>
        </xdr:nvSpPr>
        <xdr:spPr bwMode="auto">
          <a:xfrm>
            <a:off x="2108224" y="5422819"/>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x</a:t>
            </a:r>
            <a:endParaRPr lang="ja-JP" altLang="en-US" b="1">
              <a:solidFill>
                <a:srgbClr val="FF0000"/>
              </a:solidFill>
              <a:latin typeface="+mn-ea"/>
              <a:ea typeface="+mn-ea"/>
            </a:endParaRPr>
          </a:p>
        </xdr:txBody>
      </xdr:sp>
      <xdr:sp macro="" textlink="">
        <xdr:nvSpPr>
          <xdr:cNvPr id="722" name="正方形/長方形 924">
            <a:extLst>
              <a:ext uri="{FF2B5EF4-FFF2-40B4-BE49-F238E27FC236}">
                <a16:creationId xmlns:a16="http://schemas.microsoft.com/office/drawing/2014/main" id="{00000000-0008-0000-0100-0000D2020000}"/>
              </a:ext>
            </a:extLst>
          </xdr:cNvPr>
          <xdr:cNvSpPr/>
        </xdr:nvSpPr>
        <xdr:spPr>
          <a:xfrm>
            <a:off x="1862427" y="5427893"/>
            <a:ext cx="681843"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23" name="フローチャート: 論理和 925">
            <a:extLst>
              <a:ext uri="{FF2B5EF4-FFF2-40B4-BE49-F238E27FC236}">
                <a16:creationId xmlns:a16="http://schemas.microsoft.com/office/drawing/2014/main" id="{00000000-0008-0000-0100-0000D3020000}"/>
              </a:ext>
            </a:extLst>
          </xdr:cNvPr>
          <xdr:cNvSpPr/>
        </xdr:nvSpPr>
        <xdr:spPr>
          <a:xfrm>
            <a:off x="1903671" y="5449541"/>
            <a:ext cx="120310"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24" name="正方形/長方形 926">
            <a:extLst>
              <a:ext uri="{FF2B5EF4-FFF2-40B4-BE49-F238E27FC236}">
                <a16:creationId xmlns:a16="http://schemas.microsoft.com/office/drawing/2014/main" id="{00000000-0008-0000-0100-0000D4020000}"/>
              </a:ext>
            </a:extLst>
          </xdr:cNvPr>
          <xdr:cNvSpPr/>
        </xdr:nvSpPr>
        <xdr:spPr>
          <a:xfrm>
            <a:off x="2067386" y="5429250"/>
            <a:ext cx="234781" cy="1563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25" name="楕円 927">
            <a:extLst>
              <a:ext uri="{FF2B5EF4-FFF2-40B4-BE49-F238E27FC236}">
                <a16:creationId xmlns:a16="http://schemas.microsoft.com/office/drawing/2014/main" id="{00000000-0008-0000-0100-0000D5020000}"/>
              </a:ext>
            </a:extLst>
          </xdr:cNvPr>
          <xdr:cNvSpPr/>
        </xdr:nvSpPr>
        <xdr:spPr>
          <a:xfrm>
            <a:off x="2369449" y="5440846"/>
            <a:ext cx="131784" cy="132522"/>
          </a:xfrm>
          <a:prstGeom prst="ellips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rPr>
              <a:t>M</a:t>
            </a:r>
            <a:endParaRPr kumimoji="1" lang="ja-JP" altLang="en-US" sz="900">
              <a:solidFill>
                <a:srgbClr val="FF0000"/>
              </a:solidFill>
            </a:endParaRPr>
          </a:p>
        </xdr:txBody>
      </xdr:sp>
      <xdr:sp macro="" textlink="">
        <xdr:nvSpPr>
          <xdr:cNvPr id="726" name="フリーフォーム 334">
            <a:extLst>
              <a:ext uri="{FF2B5EF4-FFF2-40B4-BE49-F238E27FC236}">
                <a16:creationId xmlns:a16="http://schemas.microsoft.com/office/drawing/2014/main" id="{00000000-0008-0000-0100-0000D6020000}"/>
              </a:ext>
            </a:extLst>
          </xdr:cNvPr>
          <xdr:cNvSpPr/>
        </xdr:nvSpPr>
        <xdr:spPr>
          <a:xfrm>
            <a:off x="1600200" y="5381625"/>
            <a:ext cx="1229508" cy="200025"/>
          </a:xfrm>
          <a:custGeom>
            <a:avLst/>
            <a:gdLst>
              <a:gd name="connsiteX0" fmla="*/ 0 w 1457325"/>
              <a:gd name="connsiteY0" fmla="*/ 238125 h 238125"/>
              <a:gd name="connsiteX1" fmla="*/ 1181100 w 1457325"/>
              <a:gd name="connsiteY1" fmla="*/ 238125 h 238125"/>
              <a:gd name="connsiteX2" fmla="*/ 1400175 w 1457325"/>
              <a:gd name="connsiteY2" fmla="*/ 19050 h 238125"/>
              <a:gd name="connsiteX3" fmla="*/ 1457325 w 1457325"/>
              <a:gd name="connsiteY3" fmla="*/ 0 h 238125"/>
            </a:gdLst>
            <a:ahLst/>
            <a:cxnLst>
              <a:cxn ang="0">
                <a:pos x="connsiteX0" y="connsiteY0"/>
              </a:cxn>
              <a:cxn ang="0">
                <a:pos x="connsiteX1" y="connsiteY1"/>
              </a:cxn>
              <a:cxn ang="0">
                <a:pos x="connsiteX2" y="connsiteY2"/>
              </a:cxn>
              <a:cxn ang="0">
                <a:pos x="connsiteX3" y="connsiteY3"/>
              </a:cxn>
            </a:cxnLst>
            <a:rect l="l" t="t" r="r" b="b"/>
            <a:pathLst>
              <a:path w="1457325" h="238125">
                <a:moveTo>
                  <a:pt x="0" y="238125"/>
                </a:moveTo>
                <a:lnTo>
                  <a:pt x="1181100" y="238125"/>
                </a:lnTo>
                <a:lnTo>
                  <a:pt x="1400175" y="19050"/>
                </a:lnTo>
                <a:lnTo>
                  <a:pt x="1457325" y="0"/>
                </a:lnTo>
              </a:path>
            </a:pathLst>
          </a:custGeom>
          <a:ln w="9525">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727" name="線吹き出し 2 (枠付き) 668">
            <a:extLst>
              <a:ext uri="{FF2B5EF4-FFF2-40B4-BE49-F238E27FC236}">
                <a16:creationId xmlns:a16="http://schemas.microsoft.com/office/drawing/2014/main" id="{00000000-0008-0000-0100-0000D7020000}"/>
              </a:ext>
            </a:extLst>
          </xdr:cNvPr>
          <xdr:cNvSpPr/>
        </xdr:nvSpPr>
        <xdr:spPr>
          <a:xfrm rot="10800000">
            <a:off x="1144261" y="5125316"/>
            <a:ext cx="656844" cy="161058"/>
          </a:xfrm>
          <a:prstGeom prst="borderCallout2">
            <a:avLst>
              <a:gd name="adj1" fmla="val 99395"/>
              <a:gd name="adj2" fmla="val 50220"/>
              <a:gd name="adj3" fmla="val 178651"/>
              <a:gd name="adj4" fmla="val 34603"/>
              <a:gd name="adj5" fmla="val 252823"/>
              <a:gd name="adj6" fmla="val 20308"/>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xnSp macro="">
        <xdr:nvCxnSpPr>
          <xdr:cNvPr id="728" name="直線コネクタ 671">
            <a:extLst>
              <a:ext uri="{FF2B5EF4-FFF2-40B4-BE49-F238E27FC236}">
                <a16:creationId xmlns:a16="http://schemas.microsoft.com/office/drawing/2014/main" id="{00000000-0008-0000-0100-0000D8020000}"/>
              </a:ext>
            </a:extLst>
          </xdr:cNvPr>
          <xdr:cNvCxnSpPr/>
        </xdr:nvCxnSpPr>
        <xdr:spPr>
          <a:xfrm>
            <a:off x="1092388" y="4344994"/>
            <a:ext cx="211196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707699</xdr:colOff>
      <xdr:row>15</xdr:row>
      <xdr:rowOff>27748</xdr:rowOff>
    </xdr:from>
    <xdr:to>
      <xdr:col>8</xdr:col>
      <xdr:colOff>685799</xdr:colOff>
      <xdr:row>28</xdr:row>
      <xdr:rowOff>95249</xdr:rowOff>
    </xdr:to>
    <xdr:grpSp>
      <xdr:nvGrpSpPr>
        <xdr:cNvPr id="743" name="グループ化 235565">
          <a:extLst>
            <a:ext uri="{FF2B5EF4-FFF2-40B4-BE49-F238E27FC236}">
              <a16:creationId xmlns:a16="http://schemas.microsoft.com/office/drawing/2014/main" id="{00000000-0008-0000-0100-0000E7020000}"/>
            </a:ext>
          </a:extLst>
        </xdr:cNvPr>
        <xdr:cNvGrpSpPr/>
      </xdr:nvGrpSpPr>
      <xdr:grpSpPr>
        <a:xfrm>
          <a:off x="3269924" y="2894773"/>
          <a:ext cx="2178375" cy="2734501"/>
          <a:chOff x="3269924" y="2894773"/>
          <a:chExt cx="2178375" cy="2734501"/>
        </a:xfrm>
      </xdr:grpSpPr>
      <xdr:grpSp>
        <xdr:nvGrpSpPr>
          <xdr:cNvPr id="744" name="グループ化 500">
            <a:extLst>
              <a:ext uri="{FF2B5EF4-FFF2-40B4-BE49-F238E27FC236}">
                <a16:creationId xmlns:a16="http://schemas.microsoft.com/office/drawing/2014/main" id="{00000000-0008-0000-0100-0000E8020000}"/>
              </a:ext>
            </a:extLst>
          </xdr:cNvPr>
          <xdr:cNvGrpSpPr/>
        </xdr:nvGrpSpPr>
        <xdr:grpSpPr>
          <a:xfrm>
            <a:off x="3748655" y="3216426"/>
            <a:ext cx="1101828" cy="637678"/>
            <a:chOff x="6055552" y="2807678"/>
            <a:chExt cx="1024952" cy="637678"/>
          </a:xfrm>
        </xdr:grpSpPr>
        <xdr:grpSp>
          <xdr:nvGrpSpPr>
            <xdr:cNvPr id="773" name="Group 145">
              <a:extLst>
                <a:ext uri="{FF2B5EF4-FFF2-40B4-BE49-F238E27FC236}">
                  <a16:creationId xmlns:a16="http://schemas.microsoft.com/office/drawing/2014/main" id="{00000000-0008-0000-0100-000005030000}"/>
                </a:ext>
              </a:extLst>
            </xdr:cNvPr>
            <xdr:cNvGrpSpPr>
              <a:grpSpLocks/>
            </xdr:cNvGrpSpPr>
          </xdr:nvGrpSpPr>
          <xdr:grpSpPr bwMode="auto">
            <a:xfrm>
              <a:off x="6055552" y="2807678"/>
              <a:ext cx="756736" cy="346643"/>
              <a:chOff x="630" y="278"/>
              <a:chExt cx="86" cy="34"/>
            </a:xfrm>
          </xdr:grpSpPr>
          <xdr:sp macro="" textlink="">
            <xdr:nvSpPr>
              <xdr:cNvPr id="783" name="Rectangle 146">
                <a:extLst>
                  <a:ext uri="{FF2B5EF4-FFF2-40B4-BE49-F238E27FC236}">
                    <a16:creationId xmlns:a16="http://schemas.microsoft.com/office/drawing/2014/main" id="{00000000-0008-0000-0100-00000F030000}"/>
                  </a:ext>
                </a:extLst>
              </xdr:cNvPr>
              <xdr:cNvSpPr>
                <a:spLocks noChangeArrowheads="1"/>
              </xdr:cNvSpPr>
            </xdr:nvSpPr>
            <xdr:spPr bwMode="auto">
              <a:xfrm>
                <a:off x="630" y="278"/>
                <a:ext cx="86" cy="19"/>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84" name="Oval 147">
                <a:extLst>
                  <a:ext uri="{FF2B5EF4-FFF2-40B4-BE49-F238E27FC236}">
                    <a16:creationId xmlns:a16="http://schemas.microsoft.com/office/drawing/2014/main" id="{00000000-0008-0000-0100-000010030000}"/>
                  </a:ext>
                </a:extLst>
              </xdr:cNvPr>
              <xdr:cNvSpPr>
                <a:spLocks noChangeArrowheads="1"/>
              </xdr:cNvSpPr>
            </xdr:nvSpPr>
            <xdr:spPr bwMode="auto">
              <a:xfrm>
                <a:off x="637"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85" name="Oval 148">
                <a:extLst>
                  <a:ext uri="{FF2B5EF4-FFF2-40B4-BE49-F238E27FC236}">
                    <a16:creationId xmlns:a16="http://schemas.microsoft.com/office/drawing/2014/main" id="{00000000-0008-0000-0100-000011030000}"/>
                  </a:ext>
                </a:extLst>
              </xdr:cNvPr>
              <xdr:cNvSpPr>
                <a:spLocks noChangeArrowheads="1"/>
              </xdr:cNvSpPr>
            </xdr:nvSpPr>
            <xdr:spPr bwMode="auto">
              <a:xfrm>
                <a:off x="665"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786" name="Oval 149">
                <a:extLst>
                  <a:ext uri="{FF2B5EF4-FFF2-40B4-BE49-F238E27FC236}">
                    <a16:creationId xmlns:a16="http://schemas.microsoft.com/office/drawing/2014/main" id="{00000000-0008-0000-0100-000012030000}"/>
                  </a:ext>
                </a:extLst>
              </xdr:cNvPr>
              <xdr:cNvSpPr>
                <a:spLocks noChangeArrowheads="1"/>
              </xdr:cNvSpPr>
            </xdr:nvSpPr>
            <xdr:spPr bwMode="auto">
              <a:xfrm>
                <a:off x="694"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774" name="正方形/長方形 503">
              <a:extLst>
                <a:ext uri="{FF2B5EF4-FFF2-40B4-BE49-F238E27FC236}">
                  <a16:creationId xmlns:a16="http://schemas.microsoft.com/office/drawing/2014/main" id="{00000000-0008-0000-0100-000006030000}"/>
                </a:ext>
              </a:extLst>
            </xdr:cNvPr>
            <xdr:cNvSpPr/>
          </xdr:nvSpPr>
          <xdr:spPr>
            <a:xfrm>
              <a:off x="6630399" y="3276600"/>
              <a:ext cx="237652"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75" name="Text Box 179">
              <a:extLst>
                <a:ext uri="{FF2B5EF4-FFF2-40B4-BE49-F238E27FC236}">
                  <a16:creationId xmlns:a16="http://schemas.microsoft.com/office/drawing/2014/main" id="{00000000-0008-0000-0100-000007030000}"/>
                </a:ext>
              </a:extLst>
            </xdr:cNvPr>
            <xdr:cNvSpPr txBox="1">
              <a:spLocks noChangeArrowheads="1"/>
            </xdr:cNvSpPr>
          </xdr:nvSpPr>
          <xdr:spPr bwMode="auto">
            <a:xfrm>
              <a:off x="6862581" y="3276192"/>
              <a:ext cx="12663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776" name="Text Box 179">
              <a:extLst>
                <a:ext uri="{FF2B5EF4-FFF2-40B4-BE49-F238E27FC236}">
                  <a16:creationId xmlns:a16="http://schemas.microsoft.com/office/drawing/2014/main" id="{00000000-0008-0000-0100-000008030000}"/>
                </a:ext>
              </a:extLst>
            </xdr:cNvPr>
            <xdr:cNvSpPr txBox="1">
              <a:spLocks noChangeArrowheads="1"/>
            </xdr:cNvSpPr>
          </xdr:nvSpPr>
          <xdr:spPr bwMode="auto">
            <a:xfrm>
              <a:off x="6664127" y="3281387"/>
              <a:ext cx="125443"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grpSp>
          <xdr:nvGrpSpPr>
            <xdr:cNvPr id="777" name="グループ化 506">
              <a:extLst>
                <a:ext uri="{FF2B5EF4-FFF2-40B4-BE49-F238E27FC236}">
                  <a16:creationId xmlns:a16="http://schemas.microsoft.com/office/drawing/2014/main" id="{00000000-0008-0000-0100-000009030000}"/>
                </a:ext>
              </a:extLst>
            </xdr:cNvPr>
            <xdr:cNvGrpSpPr/>
          </xdr:nvGrpSpPr>
          <xdr:grpSpPr>
            <a:xfrm>
              <a:off x="6390032" y="3280062"/>
              <a:ext cx="629573" cy="165294"/>
              <a:chOff x="2039346" y="3345006"/>
              <a:chExt cx="627784" cy="165294"/>
            </a:xfrm>
          </xdr:grpSpPr>
          <xdr:sp macro="" textlink="">
            <xdr:nvSpPr>
              <xdr:cNvPr id="781" name="弦 510">
                <a:extLst>
                  <a:ext uri="{FF2B5EF4-FFF2-40B4-BE49-F238E27FC236}">
                    <a16:creationId xmlns:a16="http://schemas.microsoft.com/office/drawing/2014/main" id="{00000000-0008-0000-0100-00000D030000}"/>
                  </a:ext>
                </a:extLst>
              </xdr:cNvPr>
              <xdr:cNvSpPr/>
            </xdr:nvSpPr>
            <xdr:spPr>
              <a:xfrm rot="6788223">
                <a:off x="2125281" y="3390020"/>
                <a:ext cx="120280" cy="120280"/>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782" name="線吹き出し 2 (枠付き) 511">
                <a:extLst>
                  <a:ext uri="{FF2B5EF4-FFF2-40B4-BE49-F238E27FC236}">
                    <a16:creationId xmlns:a16="http://schemas.microsoft.com/office/drawing/2014/main" id="{00000000-0008-0000-0100-00000E030000}"/>
                  </a:ext>
                </a:extLst>
              </xdr:cNvPr>
              <xdr:cNvSpPr/>
            </xdr:nvSpPr>
            <xdr:spPr>
              <a:xfrm>
                <a:off x="2039346" y="3345006"/>
                <a:ext cx="627784" cy="155863"/>
              </a:xfrm>
              <a:prstGeom prst="borderCallout2">
                <a:avLst>
                  <a:gd name="adj1" fmla="val 52084"/>
                  <a:gd name="adj2" fmla="val -747"/>
                  <a:gd name="adj3" fmla="val 52083"/>
                  <a:gd name="adj4" fmla="val -13908"/>
                  <a:gd name="adj5" fmla="val -69723"/>
                  <a:gd name="adj6" fmla="val -29734"/>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sp macro="" textlink="">
          <xdr:nvSpPr>
            <xdr:cNvPr id="778" name="Text Box 179">
              <a:extLst>
                <a:ext uri="{FF2B5EF4-FFF2-40B4-BE49-F238E27FC236}">
                  <a16:creationId xmlns:a16="http://schemas.microsoft.com/office/drawing/2014/main" id="{00000000-0008-0000-0100-00000A030000}"/>
                </a:ext>
              </a:extLst>
            </xdr:cNvPr>
            <xdr:cNvSpPr txBox="1">
              <a:spLocks noChangeArrowheads="1"/>
            </xdr:cNvSpPr>
          </xdr:nvSpPr>
          <xdr:spPr bwMode="auto">
            <a:xfrm>
              <a:off x="6895150" y="2968058"/>
              <a:ext cx="126290"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cxnSp macro="">
          <xdr:nvCxnSpPr>
            <xdr:cNvPr id="779" name="直線コネクタ 508">
              <a:extLst>
                <a:ext uri="{FF2B5EF4-FFF2-40B4-BE49-F238E27FC236}">
                  <a16:creationId xmlns:a16="http://schemas.microsoft.com/office/drawing/2014/main" id="{00000000-0008-0000-0100-00000B030000}"/>
                </a:ext>
              </a:extLst>
            </xdr:cNvPr>
            <xdr:cNvCxnSpPr/>
          </xdr:nvCxnSpPr>
          <xdr:spPr>
            <a:xfrm flipH="1">
              <a:off x="6088446" y="3154929"/>
              <a:ext cx="992058"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780" name="二等辺三角形 509">
              <a:extLst>
                <a:ext uri="{FF2B5EF4-FFF2-40B4-BE49-F238E27FC236}">
                  <a16:creationId xmlns:a16="http://schemas.microsoft.com/office/drawing/2014/main" id="{00000000-0008-0000-0100-00000C030000}"/>
                </a:ext>
              </a:extLst>
            </xdr:cNvPr>
            <xdr:cNvSpPr/>
          </xdr:nvSpPr>
          <xdr:spPr>
            <a:xfrm>
              <a:off x="6943785" y="3108713"/>
              <a:ext cx="53082"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sp macro="" textlink="">
        <xdr:nvSpPr>
          <xdr:cNvPr id="745" name="Rectangle 2">
            <a:extLst>
              <a:ext uri="{FF2B5EF4-FFF2-40B4-BE49-F238E27FC236}">
                <a16:creationId xmlns:a16="http://schemas.microsoft.com/office/drawing/2014/main" id="{00000000-0008-0000-0100-0000E9020000}"/>
              </a:ext>
            </a:extLst>
          </xdr:cNvPr>
          <xdr:cNvSpPr>
            <a:spLocks noChangeArrowheads="1"/>
          </xdr:cNvSpPr>
        </xdr:nvSpPr>
        <xdr:spPr bwMode="auto">
          <a:xfrm>
            <a:off x="3269924" y="2894773"/>
            <a:ext cx="2178375" cy="2734501"/>
          </a:xfrm>
          <a:prstGeom prst="rect">
            <a:avLst/>
          </a:prstGeom>
          <a:no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1100" b="1" i="0" u="none" strike="noStrike" baseline="0">
                <a:solidFill>
                  <a:srgbClr val="FF0000"/>
                </a:solidFill>
                <a:latin typeface="+mn-ea"/>
                <a:ea typeface="+mn-ea"/>
              </a:rPr>
              <a:t>・BGA </a:t>
            </a:r>
            <a:r>
              <a:rPr lang="en-US" altLang="ja-JP" sz="1100" b="1" i="0" u="none" strike="noStrike" baseline="0">
                <a:solidFill>
                  <a:srgbClr val="FF0000"/>
                </a:solidFill>
                <a:latin typeface="+mn-ea"/>
                <a:ea typeface="+mn-ea"/>
              </a:rPr>
              <a:t>&amp; LGA</a:t>
            </a:r>
            <a:r>
              <a:rPr lang="ja-JP" altLang="en-US" sz="1100" b="1" i="0" u="none" strike="noStrike" baseline="0">
                <a:solidFill>
                  <a:srgbClr val="FF0000"/>
                </a:solidFill>
                <a:latin typeface="+mn-ea"/>
                <a:ea typeface="+mn-ea"/>
              </a:rPr>
              <a:t>(</a:t>
            </a:r>
            <a:r>
              <a:rPr lang="en-US" altLang="ja-JP" sz="1100" b="1" i="0" u="none" strike="noStrike" baseline="0">
                <a:solidFill>
                  <a:srgbClr val="FF0000"/>
                </a:solidFill>
                <a:latin typeface="+mn-ea"/>
                <a:ea typeface="+mn-ea"/>
              </a:rPr>
              <a:t>y</a:t>
            </a:r>
            <a:r>
              <a:rPr lang="ja-JP" altLang="en-US" sz="1100" b="1" i="0" u="none" strike="noStrike" baseline="0">
                <a:solidFill>
                  <a:srgbClr val="FF0000"/>
                </a:solidFill>
                <a:latin typeface="+mn-ea"/>
                <a:ea typeface="+mn-ea"/>
              </a:rPr>
              <a:t>)</a:t>
            </a:r>
            <a:endParaRPr lang="ja-JP" altLang="en-US" b="1">
              <a:solidFill>
                <a:srgbClr val="FF0000"/>
              </a:solidFill>
              <a:latin typeface="+mn-ea"/>
              <a:ea typeface="+mn-ea"/>
            </a:endParaRPr>
          </a:p>
        </xdr:txBody>
      </xdr:sp>
      <xdr:pic>
        <xdr:nvPicPr>
          <xdr:cNvPr id="746" name="図 931">
            <a:extLst>
              <a:ext uri="{FF2B5EF4-FFF2-40B4-BE49-F238E27FC236}">
                <a16:creationId xmlns:a16="http://schemas.microsoft.com/office/drawing/2014/main" id="{00000000-0008-0000-0100-0000EA02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753" t="32567" r="17864" b="18897"/>
          <a:stretch/>
        </xdr:blipFill>
        <xdr:spPr>
          <a:xfrm>
            <a:off x="3314701" y="4381500"/>
            <a:ext cx="2098922" cy="1038225"/>
          </a:xfrm>
          <a:prstGeom prst="rect">
            <a:avLst/>
          </a:prstGeom>
        </xdr:spPr>
      </xdr:pic>
      <xdr:cxnSp macro="">
        <xdr:nvCxnSpPr>
          <xdr:cNvPr id="747" name="直線コネクタ 933">
            <a:extLst>
              <a:ext uri="{FF2B5EF4-FFF2-40B4-BE49-F238E27FC236}">
                <a16:creationId xmlns:a16="http://schemas.microsoft.com/office/drawing/2014/main" id="{00000000-0008-0000-0100-0000EB020000}"/>
              </a:ext>
            </a:extLst>
          </xdr:cNvPr>
          <xdr:cNvCxnSpPr/>
        </xdr:nvCxnSpPr>
        <xdr:spPr>
          <a:xfrm>
            <a:off x="3409950" y="5086350"/>
            <a:ext cx="0" cy="5143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48" name="直線コネクタ 935">
            <a:extLst>
              <a:ext uri="{FF2B5EF4-FFF2-40B4-BE49-F238E27FC236}">
                <a16:creationId xmlns:a16="http://schemas.microsoft.com/office/drawing/2014/main" id="{00000000-0008-0000-0100-0000EC020000}"/>
              </a:ext>
            </a:extLst>
          </xdr:cNvPr>
          <xdr:cNvCxnSpPr/>
        </xdr:nvCxnSpPr>
        <xdr:spPr>
          <a:xfrm>
            <a:off x="4191000" y="5086350"/>
            <a:ext cx="0" cy="5048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49" name="直線矢印コネクタ 938">
            <a:extLst>
              <a:ext uri="{FF2B5EF4-FFF2-40B4-BE49-F238E27FC236}">
                <a16:creationId xmlns:a16="http://schemas.microsoft.com/office/drawing/2014/main" id="{00000000-0008-0000-0100-0000ED020000}"/>
              </a:ext>
            </a:extLst>
          </xdr:cNvPr>
          <xdr:cNvCxnSpPr/>
        </xdr:nvCxnSpPr>
        <xdr:spPr>
          <a:xfrm>
            <a:off x="3409950" y="5543550"/>
            <a:ext cx="7905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50" name="直線コネクタ 943">
            <a:extLst>
              <a:ext uri="{FF2B5EF4-FFF2-40B4-BE49-F238E27FC236}">
                <a16:creationId xmlns:a16="http://schemas.microsoft.com/office/drawing/2014/main" id="{00000000-0008-0000-0100-0000EE020000}"/>
              </a:ext>
            </a:extLst>
          </xdr:cNvPr>
          <xdr:cNvCxnSpPr/>
        </xdr:nvCxnSpPr>
        <xdr:spPr>
          <a:xfrm>
            <a:off x="4533900" y="4914900"/>
            <a:ext cx="0" cy="685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1" name="直線コネクタ 944">
            <a:extLst>
              <a:ext uri="{FF2B5EF4-FFF2-40B4-BE49-F238E27FC236}">
                <a16:creationId xmlns:a16="http://schemas.microsoft.com/office/drawing/2014/main" id="{00000000-0008-0000-0100-0000EF020000}"/>
              </a:ext>
            </a:extLst>
          </xdr:cNvPr>
          <xdr:cNvCxnSpPr/>
        </xdr:nvCxnSpPr>
        <xdr:spPr>
          <a:xfrm>
            <a:off x="5314950" y="4895850"/>
            <a:ext cx="0" cy="695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2" name="直線矢印コネクタ 945">
            <a:extLst>
              <a:ext uri="{FF2B5EF4-FFF2-40B4-BE49-F238E27FC236}">
                <a16:creationId xmlns:a16="http://schemas.microsoft.com/office/drawing/2014/main" id="{00000000-0008-0000-0100-0000F0020000}"/>
              </a:ext>
            </a:extLst>
          </xdr:cNvPr>
          <xdr:cNvCxnSpPr/>
        </xdr:nvCxnSpPr>
        <xdr:spPr>
          <a:xfrm>
            <a:off x="4533900" y="5543550"/>
            <a:ext cx="7905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753" name="テキスト ボックス 674">
            <a:extLst>
              <a:ext uri="{FF2B5EF4-FFF2-40B4-BE49-F238E27FC236}">
                <a16:creationId xmlns:a16="http://schemas.microsoft.com/office/drawing/2014/main" id="{00000000-0008-0000-0100-0000F1020000}"/>
              </a:ext>
            </a:extLst>
          </xdr:cNvPr>
          <xdr:cNvSpPr txBox="1"/>
        </xdr:nvSpPr>
        <xdr:spPr>
          <a:xfrm>
            <a:off x="3467100" y="4114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SMD</a:t>
            </a:r>
            <a:endParaRPr kumimoji="1" lang="ja-JP" altLang="en-US" sz="1100">
              <a:solidFill>
                <a:srgbClr val="FF0000"/>
              </a:solidFill>
            </a:endParaRPr>
          </a:p>
        </xdr:txBody>
      </xdr:sp>
      <xdr:sp macro="" textlink="">
        <xdr:nvSpPr>
          <xdr:cNvPr id="754" name="テキスト ボックス 969">
            <a:extLst>
              <a:ext uri="{FF2B5EF4-FFF2-40B4-BE49-F238E27FC236}">
                <a16:creationId xmlns:a16="http://schemas.microsoft.com/office/drawing/2014/main" id="{00000000-0008-0000-0100-0000F2020000}"/>
              </a:ext>
            </a:extLst>
          </xdr:cNvPr>
          <xdr:cNvSpPr txBox="1"/>
        </xdr:nvSpPr>
        <xdr:spPr>
          <a:xfrm>
            <a:off x="4572000" y="4114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N_SMD</a:t>
            </a:r>
            <a:endParaRPr kumimoji="1" lang="ja-JP" altLang="en-US" sz="1100">
              <a:solidFill>
                <a:srgbClr val="FF0000"/>
              </a:solidFill>
            </a:endParaRPr>
          </a:p>
        </xdr:txBody>
      </xdr:sp>
      <xdr:sp macro="" textlink="">
        <xdr:nvSpPr>
          <xdr:cNvPr id="755" name="テキスト ボックス 970">
            <a:extLst>
              <a:ext uri="{FF2B5EF4-FFF2-40B4-BE49-F238E27FC236}">
                <a16:creationId xmlns:a16="http://schemas.microsoft.com/office/drawing/2014/main" id="{00000000-0008-0000-0100-0000F3020000}"/>
              </a:ext>
            </a:extLst>
          </xdr:cNvPr>
          <xdr:cNvSpPr txBox="1"/>
        </xdr:nvSpPr>
        <xdr:spPr>
          <a:xfrm>
            <a:off x="3467100" y="53530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ﾎﾞｰﾙ</a:t>
            </a:r>
          </a:p>
        </xdr:txBody>
      </xdr:sp>
      <xdr:sp macro="" textlink="">
        <xdr:nvSpPr>
          <xdr:cNvPr id="756" name="テキスト ボックス 971">
            <a:extLst>
              <a:ext uri="{FF2B5EF4-FFF2-40B4-BE49-F238E27FC236}">
                <a16:creationId xmlns:a16="http://schemas.microsoft.com/office/drawing/2014/main" id="{00000000-0008-0000-0100-0000F4020000}"/>
              </a:ext>
            </a:extLst>
          </xdr:cNvPr>
          <xdr:cNvSpPr txBox="1"/>
        </xdr:nvSpPr>
        <xdr:spPr>
          <a:xfrm>
            <a:off x="4610100" y="53530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ﾎﾞｰﾙ</a:t>
            </a:r>
          </a:p>
        </xdr:txBody>
      </xdr:sp>
      <xdr:cxnSp macro="">
        <xdr:nvCxnSpPr>
          <xdr:cNvPr id="757" name="直線コネクタ 972">
            <a:extLst>
              <a:ext uri="{FF2B5EF4-FFF2-40B4-BE49-F238E27FC236}">
                <a16:creationId xmlns:a16="http://schemas.microsoft.com/office/drawing/2014/main" id="{00000000-0008-0000-0100-0000F5020000}"/>
              </a:ext>
            </a:extLst>
          </xdr:cNvPr>
          <xdr:cNvCxnSpPr/>
        </xdr:nvCxnSpPr>
        <xdr:spPr>
          <a:xfrm>
            <a:off x="3571875" y="4724400"/>
            <a:ext cx="0"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8" name="直線コネクタ 975">
            <a:extLst>
              <a:ext uri="{FF2B5EF4-FFF2-40B4-BE49-F238E27FC236}">
                <a16:creationId xmlns:a16="http://schemas.microsoft.com/office/drawing/2014/main" id="{00000000-0008-0000-0100-0000F6020000}"/>
              </a:ext>
            </a:extLst>
          </xdr:cNvPr>
          <xdr:cNvCxnSpPr/>
        </xdr:nvCxnSpPr>
        <xdr:spPr>
          <a:xfrm>
            <a:off x="3505200" y="465772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9" name="直線コネクタ 978">
            <a:extLst>
              <a:ext uri="{FF2B5EF4-FFF2-40B4-BE49-F238E27FC236}">
                <a16:creationId xmlns:a16="http://schemas.microsoft.com/office/drawing/2014/main" id="{00000000-0008-0000-0100-0000F7020000}"/>
              </a:ext>
            </a:extLst>
          </xdr:cNvPr>
          <xdr:cNvCxnSpPr/>
        </xdr:nvCxnSpPr>
        <xdr:spPr>
          <a:xfrm>
            <a:off x="4095750" y="465772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0" name="直線コネクタ 979">
            <a:extLst>
              <a:ext uri="{FF2B5EF4-FFF2-40B4-BE49-F238E27FC236}">
                <a16:creationId xmlns:a16="http://schemas.microsoft.com/office/drawing/2014/main" id="{00000000-0008-0000-0100-0000F8020000}"/>
              </a:ext>
            </a:extLst>
          </xdr:cNvPr>
          <xdr:cNvCxnSpPr/>
        </xdr:nvCxnSpPr>
        <xdr:spPr>
          <a:xfrm>
            <a:off x="4029075" y="4724400"/>
            <a:ext cx="0"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1" name="直線矢印コネクタ 980">
            <a:extLst>
              <a:ext uri="{FF2B5EF4-FFF2-40B4-BE49-F238E27FC236}">
                <a16:creationId xmlns:a16="http://schemas.microsoft.com/office/drawing/2014/main" id="{00000000-0008-0000-0100-0000F9020000}"/>
              </a:ext>
            </a:extLst>
          </xdr:cNvPr>
          <xdr:cNvCxnSpPr/>
        </xdr:nvCxnSpPr>
        <xdr:spPr>
          <a:xfrm>
            <a:off x="3505200" y="5067300"/>
            <a:ext cx="6000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62" name="直線矢印コネクタ 983">
            <a:extLst>
              <a:ext uri="{FF2B5EF4-FFF2-40B4-BE49-F238E27FC236}">
                <a16:creationId xmlns:a16="http://schemas.microsoft.com/office/drawing/2014/main" id="{00000000-0008-0000-0100-0000FA020000}"/>
              </a:ext>
            </a:extLst>
          </xdr:cNvPr>
          <xdr:cNvCxnSpPr/>
        </xdr:nvCxnSpPr>
        <xdr:spPr>
          <a:xfrm>
            <a:off x="3562350" y="4895850"/>
            <a:ext cx="46672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63" name="直線コネクタ 986">
            <a:extLst>
              <a:ext uri="{FF2B5EF4-FFF2-40B4-BE49-F238E27FC236}">
                <a16:creationId xmlns:a16="http://schemas.microsoft.com/office/drawing/2014/main" id="{00000000-0008-0000-0100-0000FB020000}"/>
              </a:ext>
            </a:extLst>
          </xdr:cNvPr>
          <xdr:cNvCxnSpPr/>
        </xdr:nvCxnSpPr>
        <xdr:spPr>
          <a:xfrm>
            <a:off x="4629150" y="4657725"/>
            <a:ext cx="0" cy="304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4" name="直線コネクタ 987">
            <a:extLst>
              <a:ext uri="{FF2B5EF4-FFF2-40B4-BE49-F238E27FC236}">
                <a16:creationId xmlns:a16="http://schemas.microsoft.com/office/drawing/2014/main" id="{00000000-0008-0000-0100-0000FC020000}"/>
              </a:ext>
            </a:extLst>
          </xdr:cNvPr>
          <xdr:cNvCxnSpPr/>
        </xdr:nvCxnSpPr>
        <xdr:spPr>
          <a:xfrm>
            <a:off x="4552950" y="463867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5" name="直線コネクタ 988">
            <a:extLst>
              <a:ext uri="{FF2B5EF4-FFF2-40B4-BE49-F238E27FC236}">
                <a16:creationId xmlns:a16="http://schemas.microsoft.com/office/drawing/2014/main" id="{00000000-0008-0000-0100-0000FD020000}"/>
              </a:ext>
            </a:extLst>
          </xdr:cNvPr>
          <xdr:cNvCxnSpPr/>
        </xdr:nvCxnSpPr>
        <xdr:spPr>
          <a:xfrm>
            <a:off x="5295900" y="4648200"/>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6" name="直線矢印コネクタ 990">
            <a:extLst>
              <a:ext uri="{FF2B5EF4-FFF2-40B4-BE49-F238E27FC236}">
                <a16:creationId xmlns:a16="http://schemas.microsoft.com/office/drawing/2014/main" id="{00000000-0008-0000-0100-0000FE020000}"/>
              </a:ext>
            </a:extLst>
          </xdr:cNvPr>
          <xdr:cNvCxnSpPr/>
        </xdr:nvCxnSpPr>
        <xdr:spPr>
          <a:xfrm>
            <a:off x="4572000" y="5067300"/>
            <a:ext cx="723900"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67" name="直線矢印コネクタ 991">
            <a:extLst>
              <a:ext uri="{FF2B5EF4-FFF2-40B4-BE49-F238E27FC236}">
                <a16:creationId xmlns:a16="http://schemas.microsoft.com/office/drawing/2014/main" id="{00000000-0008-0000-0100-0000FF020000}"/>
              </a:ext>
            </a:extLst>
          </xdr:cNvPr>
          <xdr:cNvCxnSpPr/>
        </xdr:nvCxnSpPr>
        <xdr:spPr>
          <a:xfrm>
            <a:off x="4648200" y="4895850"/>
            <a:ext cx="571500"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68" name="直線コネクタ 995">
            <a:extLst>
              <a:ext uri="{FF2B5EF4-FFF2-40B4-BE49-F238E27FC236}">
                <a16:creationId xmlns:a16="http://schemas.microsoft.com/office/drawing/2014/main" id="{00000000-0008-0000-0100-000000030000}"/>
              </a:ext>
            </a:extLst>
          </xdr:cNvPr>
          <xdr:cNvCxnSpPr/>
        </xdr:nvCxnSpPr>
        <xdr:spPr>
          <a:xfrm>
            <a:off x="5219700" y="4657725"/>
            <a:ext cx="0" cy="3048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769" name="テキスト ボックス 998">
            <a:extLst>
              <a:ext uri="{FF2B5EF4-FFF2-40B4-BE49-F238E27FC236}">
                <a16:creationId xmlns:a16="http://schemas.microsoft.com/office/drawing/2014/main" id="{00000000-0008-0000-0100-000001030000}"/>
              </a:ext>
            </a:extLst>
          </xdr:cNvPr>
          <xdr:cNvSpPr txBox="1"/>
        </xdr:nvSpPr>
        <xdr:spPr>
          <a:xfrm>
            <a:off x="3495675" y="4886325"/>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ﾊﾟｯﾄﾞ</a:t>
            </a:r>
          </a:p>
        </xdr:txBody>
      </xdr:sp>
      <xdr:sp macro="" textlink="">
        <xdr:nvSpPr>
          <xdr:cNvPr id="770" name="テキスト ボックス 999">
            <a:extLst>
              <a:ext uri="{FF2B5EF4-FFF2-40B4-BE49-F238E27FC236}">
                <a16:creationId xmlns:a16="http://schemas.microsoft.com/office/drawing/2014/main" id="{00000000-0008-0000-0100-000002030000}"/>
              </a:ext>
            </a:extLst>
          </xdr:cNvPr>
          <xdr:cNvSpPr txBox="1"/>
        </xdr:nvSpPr>
        <xdr:spPr>
          <a:xfrm>
            <a:off x="4591050" y="46863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ﾊﾟｯﾄﾞ</a:t>
            </a:r>
          </a:p>
        </xdr:txBody>
      </xdr:sp>
      <xdr:sp macro="" textlink="">
        <xdr:nvSpPr>
          <xdr:cNvPr id="771" name="テキスト ボックス 1001">
            <a:extLst>
              <a:ext uri="{FF2B5EF4-FFF2-40B4-BE49-F238E27FC236}">
                <a16:creationId xmlns:a16="http://schemas.microsoft.com/office/drawing/2014/main" id="{00000000-0008-0000-0100-000003030000}"/>
              </a:ext>
            </a:extLst>
          </xdr:cNvPr>
          <xdr:cNvSpPr txBox="1"/>
        </xdr:nvSpPr>
        <xdr:spPr>
          <a:xfrm>
            <a:off x="4600575" y="4876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ﾚｼﾞｽﾄ</a:t>
            </a:r>
          </a:p>
        </xdr:txBody>
      </xdr:sp>
      <xdr:sp macro="" textlink="">
        <xdr:nvSpPr>
          <xdr:cNvPr id="772" name="テキスト ボックス 1002">
            <a:extLst>
              <a:ext uri="{FF2B5EF4-FFF2-40B4-BE49-F238E27FC236}">
                <a16:creationId xmlns:a16="http://schemas.microsoft.com/office/drawing/2014/main" id="{00000000-0008-0000-0100-000004030000}"/>
              </a:ext>
            </a:extLst>
          </xdr:cNvPr>
          <xdr:cNvSpPr txBox="1"/>
        </xdr:nvSpPr>
        <xdr:spPr>
          <a:xfrm>
            <a:off x="3476625" y="46672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ﾚｼﾞｽﾄ</a:t>
            </a:r>
          </a:p>
        </xdr:txBody>
      </xdr:sp>
    </xdr:grpSp>
    <xdr:clientData/>
  </xdr:twoCellAnchor>
  <xdr:twoCellAnchor>
    <xdr:from>
      <xdr:col>15</xdr:col>
      <xdr:colOff>44638</xdr:colOff>
      <xdr:row>15</xdr:row>
      <xdr:rowOff>28808</xdr:rowOff>
    </xdr:from>
    <xdr:to>
      <xdr:col>18</xdr:col>
      <xdr:colOff>660658</xdr:colOff>
      <xdr:row>28</xdr:row>
      <xdr:rowOff>104775</xdr:rowOff>
    </xdr:to>
    <xdr:grpSp>
      <xdr:nvGrpSpPr>
        <xdr:cNvPr id="787" name="グループ化 235567">
          <a:extLst>
            <a:ext uri="{FF2B5EF4-FFF2-40B4-BE49-F238E27FC236}">
              <a16:creationId xmlns:a16="http://schemas.microsoft.com/office/drawing/2014/main" id="{00000000-0008-0000-0100-000013030000}"/>
            </a:ext>
          </a:extLst>
        </xdr:cNvPr>
        <xdr:cNvGrpSpPr/>
      </xdr:nvGrpSpPr>
      <xdr:grpSpPr>
        <a:xfrm>
          <a:off x="8912413" y="2895833"/>
          <a:ext cx="2149545" cy="2742967"/>
          <a:chOff x="8912413" y="2895833"/>
          <a:chExt cx="2149545" cy="2742967"/>
        </a:xfrm>
      </xdr:grpSpPr>
      <xdr:sp macro="" textlink="">
        <xdr:nvSpPr>
          <xdr:cNvPr id="788" name="Rectangle 4">
            <a:extLst>
              <a:ext uri="{FF2B5EF4-FFF2-40B4-BE49-F238E27FC236}">
                <a16:creationId xmlns:a16="http://schemas.microsoft.com/office/drawing/2014/main" id="{00000000-0008-0000-0100-000014030000}"/>
              </a:ext>
            </a:extLst>
          </xdr:cNvPr>
          <xdr:cNvSpPr>
            <a:spLocks noChangeArrowheads="1"/>
          </xdr:cNvSpPr>
        </xdr:nvSpPr>
        <xdr:spPr bwMode="auto">
          <a:xfrm>
            <a:off x="8915400" y="2895833"/>
            <a:ext cx="2133600" cy="2742967"/>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rtl="0"/>
            <a:r>
              <a:rPr lang="ja-JP" altLang="en-US" sz="1100" b="0" i="0" u="none" strike="noStrike" baseline="0">
                <a:solidFill>
                  <a:srgbClr val="FF0000"/>
                </a:solidFill>
                <a:latin typeface="Arial" pitchFamily="34" charset="0"/>
                <a:ea typeface="ＭＳ Ｐゴシック"/>
                <a:cs typeface="Arial" pitchFamily="34" charset="0"/>
              </a:rPr>
              <a:t>・IC </a:t>
            </a:r>
            <a:r>
              <a:rPr lang="en-US" altLang="ja-JP" sz="1100" b="0" i="0" u="none" strike="noStrike" baseline="0">
                <a:solidFill>
                  <a:srgbClr val="FF0000"/>
                </a:solidFill>
                <a:latin typeface="Arial" pitchFamily="34" charset="0"/>
                <a:ea typeface="ＭＳ Ｐゴシック"/>
                <a:cs typeface="Arial" pitchFamily="34" charset="0"/>
              </a:rPr>
              <a:t>type</a:t>
            </a:r>
            <a:r>
              <a:rPr lang="ja-JP" altLang="ja-JP" sz="1100" b="1" i="0" baseline="0">
                <a:solidFill>
                  <a:srgbClr val="FF0000"/>
                </a:solidFill>
                <a:effectLst/>
                <a:latin typeface="+mn-lt"/>
                <a:ea typeface="+mn-ea"/>
                <a:cs typeface="+mn-cs"/>
              </a:rPr>
              <a:t>（A</a:t>
            </a:r>
            <a:r>
              <a:rPr lang="en-US" altLang="ja-JP" sz="1100" b="1" i="0" baseline="0">
                <a:solidFill>
                  <a:srgbClr val="FF0000"/>
                </a:solidFill>
                <a:effectLst/>
                <a:latin typeface="+mn-lt"/>
                <a:ea typeface="+mn-ea"/>
                <a:cs typeface="+mn-cs"/>
              </a:rPr>
              <a:t>1</a:t>
            </a:r>
            <a:r>
              <a:rPr lang="ja-JP" altLang="ja-JP" sz="1100" b="1" i="0" baseline="0">
                <a:solidFill>
                  <a:srgbClr val="FF0000"/>
                </a:solidFill>
                <a:effectLst/>
                <a:latin typeface="+mn-lt"/>
                <a:ea typeface="+mn-ea"/>
                <a:cs typeface="+mn-cs"/>
              </a:rPr>
              <a:t>/</a:t>
            </a:r>
            <a:r>
              <a:rPr lang="en-US" altLang="ja-JP" sz="1100" b="1" i="0" baseline="0">
                <a:solidFill>
                  <a:srgbClr val="FF0000"/>
                </a:solidFill>
                <a:effectLst/>
                <a:latin typeface="+mn-lt"/>
                <a:ea typeface="+mn-ea"/>
                <a:cs typeface="+mn-cs"/>
              </a:rPr>
              <a:t>L/θ</a:t>
            </a:r>
            <a:r>
              <a:rPr lang="ja-JP" altLang="ja-JP" sz="1100" b="1" i="0" baseline="0">
                <a:solidFill>
                  <a:srgbClr val="FF0000"/>
                </a:solidFill>
                <a:effectLst/>
                <a:latin typeface="+mn-lt"/>
                <a:ea typeface="+mn-ea"/>
                <a:cs typeface="+mn-cs"/>
              </a:rPr>
              <a:t>/</a:t>
            </a:r>
            <a:r>
              <a:rPr lang="en-US" altLang="ja-JP" sz="1100" b="1" i="0" baseline="0">
                <a:solidFill>
                  <a:srgbClr val="FF0000"/>
                </a:solidFill>
                <a:effectLst/>
                <a:latin typeface="+mn-lt"/>
                <a:ea typeface="+mn-ea"/>
                <a:cs typeface="+mn-cs"/>
              </a:rPr>
              <a:t>D/y</a:t>
            </a:r>
            <a:r>
              <a:rPr lang="ja-JP" altLang="ja-JP" sz="1100" b="1" i="0" baseline="0">
                <a:solidFill>
                  <a:srgbClr val="FF0000"/>
                </a:solidFill>
                <a:effectLst/>
                <a:latin typeface="+mn-lt"/>
                <a:ea typeface="+mn-ea"/>
                <a:cs typeface="+mn-cs"/>
              </a:rPr>
              <a:t>/</a:t>
            </a:r>
            <a:r>
              <a:rPr lang="en-US" altLang="ja-JP" sz="1100" b="1" i="0" baseline="0">
                <a:solidFill>
                  <a:srgbClr val="FF0000"/>
                </a:solidFill>
                <a:effectLst/>
                <a:latin typeface="+mn-lt"/>
                <a:ea typeface="+mn-ea"/>
                <a:cs typeface="+mn-cs"/>
              </a:rPr>
              <a:t>x</a:t>
            </a:r>
            <a:r>
              <a:rPr lang="ja-JP" altLang="ja-JP" sz="1100" b="1" i="0" baseline="0">
                <a:solidFill>
                  <a:srgbClr val="FF0000"/>
                </a:solidFill>
                <a:effectLst/>
                <a:latin typeface="+mn-lt"/>
                <a:ea typeface="+mn-ea"/>
                <a:cs typeface="+mn-cs"/>
              </a:rPr>
              <a:t>）</a:t>
            </a:r>
            <a:endParaRPr lang="ja-JP" altLang="ja-JP">
              <a:solidFill>
                <a:srgbClr val="FF0000"/>
              </a:solidFill>
              <a:effectLst/>
            </a:endParaRPr>
          </a:p>
        </xdr:txBody>
      </xdr:sp>
      <xdr:grpSp>
        <xdr:nvGrpSpPr>
          <xdr:cNvPr id="789" name="グループ化 1387">
            <a:extLst>
              <a:ext uri="{FF2B5EF4-FFF2-40B4-BE49-F238E27FC236}">
                <a16:creationId xmlns:a16="http://schemas.microsoft.com/office/drawing/2014/main" id="{00000000-0008-0000-0100-000015030000}"/>
              </a:ext>
            </a:extLst>
          </xdr:cNvPr>
          <xdr:cNvGrpSpPr/>
        </xdr:nvGrpSpPr>
        <xdr:grpSpPr>
          <a:xfrm>
            <a:off x="8912413" y="3119490"/>
            <a:ext cx="2149545" cy="2513056"/>
            <a:chOff x="1092388" y="3119490"/>
            <a:chExt cx="2149545" cy="2513056"/>
          </a:xfrm>
        </xdr:grpSpPr>
        <xdr:cxnSp macro="">
          <xdr:nvCxnSpPr>
            <xdr:cNvPr id="790" name="直線コネクタ 1388">
              <a:extLst>
                <a:ext uri="{FF2B5EF4-FFF2-40B4-BE49-F238E27FC236}">
                  <a16:creationId xmlns:a16="http://schemas.microsoft.com/office/drawing/2014/main" id="{00000000-0008-0000-0100-000016030000}"/>
                </a:ext>
              </a:extLst>
            </xdr:cNvPr>
            <xdr:cNvCxnSpPr/>
          </xdr:nvCxnSpPr>
          <xdr:spPr>
            <a:xfrm>
              <a:off x="1122397" y="4867681"/>
              <a:ext cx="945397" cy="0"/>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791" name="Group 182">
              <a:extLst>
                <a:ext uri="{FF2B5EF4-FFF2-40B4-BE49-F238E27FC236}">
                  <a16:creationId xmlns:a16="http://schemas.microsoft.com/office/drawing/2014/main" id="{00000000-0008-0000-0100-000017030000}"/>
                </a:ext>
              </a:extLst>
            </xdr:cNvPr>
            <xdr:cNvGrpSpPr>
              <a:grpSpLocks/>
            </xdr:cNvGrpSpPr>
          </xdr:nvGrpSpPr>
          <xdr:grpSpPr bwMode="auto">
            <a:xfrm>
              <a:off x="2449167" y="3129652"/>
              <a:ext cx="561606" cy="428196"/>
              <a:chOff x="269" y="2251"/>
              <a:chExt cx="286" cy="153"/>
            </a:xfrm>
          </xdr:grpSpPr>
          <xdr:sp macro="" textlink="">
            <xdr:nvSpPr>
              <xdr:cNvPr id="880" name="Freeform 183">
                <a:extLst>
                  <a:ext uri="{FF2B5EF4-FFF2-40B4-BE49-F238E27FC236}">
                    <a16:creationId xmlns:a16="http://schemas.microsoft.com/office/drawing/2014/main" id="{00000000-0008-0000-0100-000070030000}"/>
                  </a:ext>
                </a:extLst>
              </xdr:cNvPr>
              <xdr:cNvSpPr>
                <a:spLocks/>
              </xdr:cNvSpPr>
            </xdr:nvSpPr>
            <xdr:spPr bwMode="auto">
              <a:xfrm>
                <a:off x="413" y="2251"/>
                <a:ext cx="142" cy="108"/>
              </a:xfrm>
              <a:custGeom>
                <a:avLst/>
                <a:gdLst>
                  <a:gd name="T0" fmla="*/ 19995716 w 90"/>
                  <a:gd name="T1" fmla="*/ 0 h 36"/>
                  <a:gd name="T2" fmla="*/ 3909844 w 90"/>
                  <a:gd name="T3" fmla="*/ 0 h 36"/>
                  <a:gd name="T4" fmla="*/ 0 w 90"/>
                  <a:gd name="T5" fmla="*/ 2147483646 h 36"/>
                  <a:gd name="T6" fmla="*/ 3909844 w 90"/>
                  <a:gd name="T7" fmla="*/ 2147483646 h 36"/>
                  <a:gd name="T8" fmla="*/ 19995716 w 90"/>
                  <a:gd name="T9" fmla="*/ 2147483646 h 36"/>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0" h="36">
                    <a:moveTo>
                      <a:pt x="90" y="0"/>
                    </a:moveTo>
                    <a:lnTo>
                      <a:pt x="18" y="0"/>
                    </a:lnTo>
                    <a:lnTo>
                      <a:pt x="0" y="18"/>
                    </a:lnTo>
                    <a:lnTo>
                      <a:pt x="18" y="36"/>
                    </a:lnTo>
                    <a:lnTo>
                      <a:pt x="90" y="36"/>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81" name="Freeform 184">
                <a:extLst>
                  <a:ext uri="{FF2B5EF4-FFF2-40B4-BE49-F238E27FC236}">
                    <a16:creationId xmlns:a16="http://schemas.microsoft.com/office/drawing/2014/main" id="{00000000-0008-0000-0100-000071030000}"/>
                  </a:ext>
                </a:extLst>
              </xdr:cNvPr>
              <xdr:cNvSpPr>
                <a:spLocks/>
              </xdr:cNvSpPr>
            </xdr:nvSpPr>
            <xdr:spPr bwMode="auto">
              <a:xfrm>
                <a:off x="269" y="2296"/>
                <a:ext cx="150" cy="108"/>
              </a:xfrm>
              <a:custGeom>
                <a:avLst/>
                <a:gdLst>
                  <a:gd name="T0" fmla="*/ 150 w 150"/>
                  <a:gd name="T1" fmla="*/ 0 h 108"/>
                  <a:gd name="T2" fmla="*/ 99 w 150"/>
                  <a:gd name="T3" fmla="*/ 0 h 108"/>
                  <a:gd name="T4" fmla="*/ 54 w 150"/>
                  <a:gd name="T5" fmla="*/ 72 h 108"/>
                  <a:gd name="T6" fmla="*/ 0 w 150"/>
                  <a:gd name="T7" fmla="*/ 89 h 108"/>
                  <a:gd name="T8" fmla="*/ 0 w 150"/>
                  <a:gd name="T9" fmla="*/ 108 h 108"/>
                  <a:gd name="T10" fmla="*/ 68 w 150"/>
                  <a:gd name="T11" fmla="*/ 90 h 108"/>
                  <a:gd name="T12" fmla="*/ 110 w 150"/>
                  <a:gd name="T13" fmla="*/ 18 h 108"/>
                  <a:gd name="T14" fmla="*/ 150 w 150"/>
                  <a:gd name="T15" fmla="*/ 18 h 108"/>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50" h="108">
                    <a:moveTo>
                      <a:pt x="150" y="0"/>
                    </a:moveTo>
                    <a:lnTo>
                      <a:pt x="99" y="0"/>
                    </a:lnTo>
                    <a:lnTo>
                      <a:pt x="54" y="72"/>
                    </a:lnTo>
                    <a:lnTo>
                      <a:pt x="0" y="89"/>
                    </a:lnTo>
                    <a:lnTo>
                      <a:pt x="0" y="108"/>
                    </a:lnTo>
                    <a:lnTo>
                      <a:pt x="68" y="90"/>
                    </a:lnTo>
                    <a:lnTo>
                      <a:pt x="110" y="18"/>
                    </a:lnTo>
                    <a:lnTo>
                      <a:pt x="150" y="18"/>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sp macro="" textlink="">
          <xdr:nvSpPr>
            <xdr:cNvPr id="792" name="Line 186">
              <a:extLst>
                <a:ext uri="{FF2B5EF4-FFF2-40B4-BE49-F238E27FC236}">
                  <a16:creationId xmlns:a16="http://schemas.microsoft.com/office/drawing/2014/main" id="{00000000-0008-0000-0100-000018030000}"/>
                </a:ext>
              </a:extLst>
            </xdr:cNvPr>
            <xdr:cNvSpPr>
              <a:spLocks noChangeShapeType="1"/>
            </xdr:cNvSpPr>
          </xdr:nvSpPr>
          <xdr:spPr bwMode="auto">
            <a:xfrm>
              <a:off x="2525833" y="3557848"/>
              <a:ext cx="57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3" name="Line 187">
              <a:extLst>
                <a:ext uri="{FF2B5EF4-FFF2-40B4-BE49-F238E27FC236}">
                  <a16:creationId xmlns:a16="http://schemas.microsoft.com/office/drawing/2014/main" id="{00000000-0008-0000-0100-000019030000}"/>
                </a:ext>
              </a:extLst>
            </xdr:cNvPr>
            <xdr:cNvSpPr>
              <a:spLocks noChangeShapeType="1"/>
            </xdr:cNvSpPr>
          </xdr:nvSpPr>
          <xdr:spPr bwMode="auto">
            <a:xfrm>
              <a:off x="3040260" y="3431908"/>
              <a:ext cx="5897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4" name="Line 188">
              <a:extLst>
                <a:ext uri="{FF2B5EF4-FFF2-40B4-BE49-F238E27FC236}">
                  <a16:creationId xmlns:a16="http://schemas.microsoft.com/office/drawing/2014/main" id="{00000000-0008-0000-0100-00001A030000}"/>
                </a:ext>
              </a:extLst>
            </xdr:cNvPr>
            <xdr:cNvSpPr>
              <a:spLocks noChangeShapeType="1"/>
            </xdr:cNvSpPr>
          </xdr:nvSpPr>
          <xdr:spPr bwMode="auto">
            <a:xfrm>
              <a:off x="2978099" y="3280780"/>
              <a:ext cx="0" cy="1511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95" name="Line 189">
              <a:extLst>
                <a:ext uri="{FF2B5EF4-FFF2-40B4-BE49-F238E27FC236}">
                  <a16:creationId xmlns:a16="http://schemas.microsoft.com/office/drawing/2014/main" id="{00000000-0008-0000-0100-00001B030000}"/>
                </a:ext>
              </a:extLst>
            </xdr:cNvPr>
            <xdr:cNvSpPr>
              <a:spLocks noChangeShapeType="1"/>
            </xdr:cNvSpPr>
          </xdr:nvSpPr>
          <xdr:spPr bwMode="auto">
            <a:xfrm>
              <a:off x="2978099" y="3431908"/>
              <a:ext cx="0" cy="125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6" name="Line 190">
              <a:extLst>
                <a:ext uri="{FF2B5EF4-FFF2-40B4-BE49-F238E27FC236}">
                  <a16:creationId xmlns:a16="http://schemas.microsoft.com/office/drawing/2014/main" id="{00000000-0008-0000-0100-00001C030000}"/>
                </a:ext>
              </a:extLst>
            </xdr:cNvPr>
            <xdr:cNvSpPr>
              <a:spLocks noChangeShapeType="1"/>
            </xdr:cNvSpPr>
          </xdr:nvSpPr>
          <xdr:spPr bwMode="auto">
            <a:xfrm>
              <a:off x="2978099" y="3557848"/>
              <a:ext cx="0" cy="1763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sp macro="" textlink="">
          <xdr:nvSpPr>
            <xdr:cNvPr id="797" name="Line 191">
              <a:extLst>
                <a:ext uri="{FF2B5EF4-FFF2-40B4-BE49-F238E27FC236}">
                  <a16:creationId xmlns:a16="http://schemas.microsoft.com/office/drawing/2014/main" id="{00000000-0008-0000-0100-00001D030000}"/>
                </a:ext>
              </a:extLst>
            </xdr:cNvPr>
            <xdr:cNvSpPr>
              <a:spLocks noChangeShapeType="1"/>
            </xdr:cNvSpPr>
          </xdr:nvSpPr>
          <xdr:spPr bwMode="auto">
            <a:xfrm flipH="1">
              <a:off x="2118917" y="3457095"/>
              <a:ext cx="32435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8" name="Line 192">
              <a:extLst>
                <a:ext uri="{FF2B5EF4-FFF2-40B4-BE49-F238E27FC236}">
                  <a16:creationId xmlns:a16="http://schemas.microsoft.com/office/drawing/2014/main" id="{00000000-0008-0000-0100-00001E030000}"/>
                </a:ext>
              </a:extLst>
            </xdr:cNvPr>
            <xdr:cNvSpPr>
              <a:spLocks noChangeShapeType="1"/>
            </xdr:cNvSpPr>
          </xdr:nvSpPr>
          <xdr:spPr bwMode="auto">
            <a:xfrm flipH="1">
              <a:off x="2124814" y="3541056"/>
              <a:ext cx="294867" cy="1091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9" name="Freeform 193">
              <a:extLst>
                <a:ext uri="{FF2B5EF4-FFF2-40B4-BE49-F238E27FC236}">
                  <a16:creationId xmlns:a16="http://schemas.microsoft.com/office/drawing/2014/main" id="{00000000-0008-0000-0100-00001F030000}"/>
                </a:ext>
              </a:extLst>
            </xdr:cNvPr>
            <xdr:cNvSpPr>
              <a:spLocks/>
            </xdr:cNvSpPr>
          </xdr:nvSpPr>
          <xdr:spPr bwMode="auto">
            <a:xfrm>
              <a:off x="2136609" y="3457095"/>
              <a:ext cx="58974" cy="167920"/>
            </a:xfrm>
            <a:custGeom>
              <a:avLst/>
              <a:gdLst>
                <a:gd name="T0" fmla="*/ 5 w 10"/>
                <a:gd name="T1" fmla="*/ 0 h 20"/>
                <a:gd name="T2" fmla="*/ 1 w 10"/>
                <a:gd name="T3" fmla="*/ 11 h 20"/>
                <a:gd name="T4" fmla="*/ 10 w 10"/>
                <a:gd name="T5" fmla="*/ 20 h 20"/>
                <a:gd name="T6" fmla="*/ 0 60000 65536"/>
                <a:gd name="T7" fmla="*/ 0 60000 65536"/>
                <a:gd name="T8" fmla="*/ 0 60000 65536"/>
              </a:gdLst>
              <a:ahLst/>
              <a:cxnLst>
                <a:cxn ang="T6">
                  <a:pos x="T0" y="T1"/>
                </a:cxn>
                <a:cxn ang="T7">
                  <a:pos x="T2" y="T3"/>
                </a:cxn>
                <a:cxn ang="T8">
                  <a:pos x="T4" y="T5"/>
                </a:cxn>
              </a:cxnLst>
              <a:rect l="0" t="0" r="r" b="b"/>
              <a:pathLst>
                <a:path w="10" h="20">
                  <a:moveTo>
                    <a:pt x="5" y="0"/>
                  </a:moveTo>
                  <a:cubicBezTo>
                    <a:pt x="2" y="4"/>
                    <a:pt x="0" y="8"/>
                    <a:pt x="1" y="11"/>
                  </a:cubicBezTo>
                  <a:cubicBezTo>
                    <a:pt x="2" y="14"/>
                    <a:pt x="6" y="17"/>
                    <a:pt x="10" y="20"/>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sm" len="med"/>
              <a:tailEnd type="triangle" w="sm"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00" name="Line 194">
              <a:extLst>
                <a:ext uri="{FF2B5EF4-FFF2-40B4-BE49-F238E27FC236}">
                  <a16:creationId xmlns:a16="http://schemas.microsoft.com/office/drawing/2014/main" id="{00000000-0008-0000-0100-000020030000}"/>
                </a:ext>
              </a:extLst>
            </xdr:cNvPr>
            <xdr:cNvSpPr>
              <a:spLocks noChangeShapeType="1"/>
            </xdr:cNvSpPr>
          </xdr:nvSpPr>
          <xdr:spPr bwMode="auto">
            <a:xfrm>
              <a:off x="2443271" y="3583035"/>
              <a:ext cx="0" cy="1847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01" name="Line 195">
              <a:extLst>
                <a:ext uri="{FF2B5EF4-FFF2-40B4-BE49-F238E27FC236}">
                  <a16:creationId xmlns:a16="http://schemas.microsoft.com/office/drawing/2014/main" id="{00000000-0008-0000-0100-000021030000}"/>
                </a:ext>
              </a:extLst>
            </xdr:cNvPr>
            <xdr:cNvSpPr>
              <a:spLocks noChangeShapeType="1"/>
            </xdr:cNvSpPr>
          </xdr:nvSpPr>
          <xdr:spPr bwMode="auto">
            <a:xfrm>
              <a:off x="2587385" y="3532948"/>
              <a:ext cx="0" cy="2431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02" name="Line 196">
              <a:extLst>
                <a:ext uri="{FF2B5EF4-FFF2-40B4-BE49-F238E27FC236}">
                  <a16:creationId xmlns:a16="http://schemas.microsoft.com/office/drawing/2014/main" id="{00000000-0008-0000-0100-000022030000}"/>
                </a:ext>
              </a:extLst>
            </xdr:cNvPr>
            <xdr:cNvSpPr>
              <a:spLocks noChangeShapeType="1"/>
            </xdr:cNvSpPr>
          </xdr:nvSpPr>
          <xdr:spPr bwMode="auto">
            <a:xfrm>
              <a:off x="2306273" y="3734163"/>
              <a:ext cx="1311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803" name="Line 197">
              <a:extLst>
                <a:ext uri="{FF2B5EF4-FFF2-40B4-BE49-F238E27FC236}">
                  <a16:creationId xmlns:a16="http://schemas.microsoft.com/office/drawing/2014/main" id="{00000000-0008-0000-0100-000023030000}"/>
                </a:ext>
              </a:extLst>
            </xdr:cNvPr>
            <xdr:cNvSpPr>
              <a:spLocks noChangeShapeType="1"/>
            </xdr:cNvSpPr>
          </xdr:nvSpPr>
          <xdr:spPr bwMode="auto">
            <a:xfrm>
              <a:off x="2443271" y="3734163"/>
              <a:ext cx="1677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04" name="Line 198">
              <a:extLst>
                <a:ext uri="{FF2B5EF4-FFF2-40B4-BE49-F238E27FC236}">
                  <a16:creationId xmlns:a16="http://schemas.microsoft.com/office/drawing/2014/main" id="{00000000-0008-0000-0100-000024030000}"/>
                </a:ext>
              </a:extLst>
            </xdr:cNvPr>
            <xdr:cNvSpPr>
              <a:spLocks noChangeShapeType="1"/>
            </xdr:cNvSpPr>
          </xdr:nvSpPr>
          <xdr:spPr bwMode="auto">
            <a:xfrm>
              <a:off x="2596892" y="3734163"/>
              <a:ext cx="2708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sp macro="" textlink="">
          <xdr:nvSpPr>
            <xdr:cNvPr id="805" name="Text Box 199">
              <a:extLst>
                <a:ext uri="{FF2B5EF4-FFF2-40B4-BE49-F238E27FC236}">
                  <a16:creationId xmlns:a16="http://schemas.microsoft.com/office/drawing/2014/main" id="{00000000-0008-0000-0100-000025030000}"/>
                </a:ext>
              </a:extLst>
            </xdr:cNvPr>
            <xdr:cNvSpPr txBox="1">
              <a:spLocks noChangeArrowheads="1"/>
            </xdr:cNvSpPr>
          </xdr:nvSpPr>
          <xdr:spPr bwMode="auto">
            <a:xfrm>
              <a:off x="2994279" y="3406720"/>
              <a:ext cx="247654" cy="1679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defRPr sz="1000"/>
              </a:pPr>
              <a:r>
                <a:rPr lang="ja-JP" altLang="en-US" sz="900" b="1" i="0" u="none" strike="noStrike" baseline="0">
                  <a:solidFill>
                    <a:srgbClr val="FF0000"/>
                  </a:solidFill>
                  <a:latin typeface="+mn-ea"/>
                  <a:ea typeface="+mn-ea"/>
                </a:rPr>
                <a:t>A１</a:t>
              </a:r>
              <a:endParaRPr lang="ja-JP" altLang="en-US" b="1">
                <a:solidFill>
                  <a:srgbClr val="FF0000"/>
                </a:solidFill>
                <a:latin typeface="+mn-ea"/>
                <a:ea typeface="+mn-ea"/>
              </a:endParaRPr>
            </a:p>
          </xdr:txBody>
        </xdr:sp>
        <xdr:sp macro="" textlink="">
          <xdr:nvSpPr>
            <xdr:cNvPr id="806" name="Text Box 200">
              <a:extLst>
                <a:ext uri="{FF2B5EF4-FFF2-40B4-BE49-F238E27FC236}">
                  <a16:creationId xmlns:a16="http://schemas.microsoft.com/office/drawing/2014/main" id="{00000000-0008-0000-0100-000026030000}"/>
                </a:ext>
              </a:extLst>
            </xdr:cNvPr>
            <xdr:cNvSpPr txBox="1">
              <a:spLocks noChangeArrowheads="1"/>
            </xdr:cNvSpPr>
          </xdr:nvSpPr>
          <xdr:spPr bwMode="auto">
            <a:xfrm>
              <a:off x="2709748" y="3564938"/>
              <a:ext cx="8809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b="1">
                  <a:solidFill>
                    <a:srgbClr val="FF0000"/>
                  </a:solidFill>
                  <a:latin typeface="+mn-ea"/>
                  <a:ea typeface="+mn-ea"/>
                </a:rPr>
                <a:t>L</a:t>
              </a:r>
              <a:endParaRPr lang="ja-JP" altLang="en-US" b="1">
                <a:solidFill>
                  <a:srgbClr val="FF0000"/>
                </a:solidFill>
                <a:latin typeface="+mn-ea"/>
                <a:ea typeface="+mn-ea"/>
              </a:endParaRPr>
            </a:p>
          </xdr:txBody>
        </xdr:sp>
        <xdr:sp macro="" textlink="">
          <xdr:nvSpPr>
            <xdr:cNvPr id="807" name="Text Box 201">
              <a:extLst>
                <a:ext uri="{FF2B5EF4-FFF2-40B4-BE49-F238E27FC236}">
                  <a16:creationId xmlns:a16="http://schemas.microsoft.com/office/drawing/2014/main" id="{00000000-0008-0000-0100-000027030000}"/>
                </a:ext>
              </a:extLst>
            </xdr:cNvPr>
            <xdr:cNvSpPr txBox="1">
              <a:spLocks noChangeArrowheads="1"/>
            </xdr:cNvSpPr>
          </xdr:nvSpPr>
          <xdr:spPr bwMode="auto">
            <a:xfrm>
              <a:off x="1974009" y="3464270"/>
              <a:ext cx="147209"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sz="1000" b="1" i="0" u="none" strike="noStrike" baseline="0">
                  <a:solidFill>
                    <a:srgbClr val="FF0000"/>
                  </a:solidFill>
                  <a:latin typeface="+mn-ea"/>
                  <a:ea typeface="+mn-ea"/>
                </a:rPr>
                <a:t>θ</a:t>
              </a:r>
              <a:endParaRPr lang="ja-JP" altLang="en-US" b="1">
                <a:solidFill>
                  <a:srgbClr val="FF0000"/>
                </a:solidFill>
                <a:latin typeface="+mn-ea"/>
                <a:ea typeface="+mn-ea"/>
              </a:endParaRPr>
            </a:p>
          </xdr:txBody>
        </xdr:sp>
        <xdr:cxnSp macro="">
          <xdr:nvCxnSpPr>
            <xdr:cNvPr id="808" name="直線コネクタ 1407">
              <a:extLst>
                <a:ext uri="{FF2B5EF4-FFF2-40B4-BE49-F238E27FC236}">
                  <a16:creationId xmlns:a16="http://schemas.microsoft.com/office/drawing/2014/main" id="{00000000-0008-0000-0100-000028030000}"/>
                </a:ext>
              </a:extLst>
            </xdr:cNvPr>
            <xdr:cNvCxnSpPr/>
          </xdr:nvCxnSpPr>
          <xdr:spPr>
            <a:xfrm flipH="1">
              <a:off x="1182549" y="3123819"/>
              <a:ext cx="7743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9" name="直線コネクタ 1408">
              <a:extLst>
                <a:ext uri="{FF2B5EF4-FFF2-40B4-BE49-F238E27FC236}">
                  <a16:creationId xmlns:a16="http://schemas.microsoft.com/office/drawing/2014/main" id="{00000000-0008-0000-0100-000029030000}"/>
                </a:ext>
              </a:extLst>
            </xdr:cNvPr>
            <xdr:cNvCxnSpPr/>
          </xdr:nvCxnSpPr>
          <xdr:spPr>
            <a:xfrm flipH="1">
              <a:off x="1187175" y="3431217"/>
              <a:ext cx="788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10" name="正方形/長方形 1409">
              <a:extLst>
                <a:ext uri="{FF2B5EF4-FFF2-40B4-BE49-F238E27FC236}">
                  <a16:creationId xmlns:a16="http://schemas.microsoft.com/office/drawing/2014/main" id="{00000000-0008-0000-0100-00002A030000}"/>
                </a:ext>
              </a:extLst>
            </xdr:cNvPr>
            <xdr:cNvSpPr/>
          </xdr:nvSpPr>
          <xdr:spPr>
            <a:xfrm>
              <a:off x="1756339" y="3341203"/>
              <a:ext cx="107786"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1" name="正方形/長方形 1410">
              <a:extLst>
                <a:ext uri="{FF2B5EF4-FFF2-40B4-BE49-F238E27FC236}">
                  <a16:creationId xmlns:a16="http://schemas.microsoft.com/office/drawing/2014/main" id="{00000000-0008-0000-0100-00002B030000}"/>
                </a:ext>
              </a:extLst>
            </xdr:cNvPr>
            <xdr:cNvSpPr/>
          </xdr:nvSpPr>
          <xdr:spPr>
            <a:xfrm>
              <a:off x="1756339" y="3587091"/>
              <a:ext cx="107785"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2" name="正方形/長方形 1411">
              <a:extLst>
                <a:ext uri="{FF2B5EF4-FFF2-40B4-BE49-F238E27FC236}">
                  <a16:creationId xmlns:a16="http://schemas.microsoft.com/office/drawing/2014/main" id="{00000000-0008-0000-0100-00002C030000}"/>
                </a:ext>
              </a:extLst>
            </xdr:cNvPr>
            <xdr:cNvSpPr/>
          </xdr:nvSpPr>
          <xdr:spPr>
            <a:xfrm>
              <a:off x="1515718" y="3341203"/>
              <a:ext cx="106429"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3" name="正方形/長方形 1412">
              <a:extLst>
                <a:ext uri="{FF2B5EF4-FFF2-40B4-BE49-F238E27FC236}">
                  <a16:creationId xmlns:a16="http://schemas.microsoft.com/office/drawing/2014/main" id="{00000000-0008-0000-0100-00002D030000}"/>
                </a:ext>
              </a:extLst>
            </xdr:cNvPr>
            <xdr:cNvSpPr/>
          </xdr:nvSpPr>
          <xdr:spPr>
            <a:xfrm>
              <a:off x="1515718" y="3587091"/>
              <a:ext cx="106428"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4" name="正方形/長方形 1413">
              <a:extLst>
                <a:ext uri="{FF2B5EF4-FFF2-40B4-BE49-F238E27FC236}">
                  <a16:creationId xmlns:a16="http://schemas.microsoft.com/office/drawing/2014/main" id="{00000000-0008-0000-0100-00002E030000}"/>
                </a:ext>
              </a:extLst>
            </xdr:cNvPr>
            <xdr:cNvSpPr/>
          </xdr:nvSpPr>
          <xdr:spPr>
            <a:xfrm>
              <a:off x="1284352" y="3341203"/>
              <a:ext cx="106429" cy="3171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5" name="正方形/長方形 1414">
              <a:extLst>
                <a:ext uri="{FF2B5EF4-FFF2-40B4-BE49-F238E27FC236}">
                  <a16:creationId xmlns:a16="http://schemas.microsoft.com/office/drawing/2014/main" id="{00000000-0008-0000-0100-00002F030000}"/>
                </a:ext>
              </a:extLst>
            </xdr:cNvPr>
            <xdr:cNvSpPr/>
          </xdr:nvSpPr>
          <xdr:spPr>
            <a:xfrm>
              <a:off x="1284352" y="3587091"/>
              <a:ext cx="106428" cy="692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6" name="フリーフォーム 1415">
              <a:extLst>
                <a:ext uri="{FF2B5EF4-FFF2-40B4-BE49-F238E27FC236}">
                  <a16:creationId xmlns:a16="http://schemas.microsoft.com/office/drawing/2014/main" id="{00000000-0008-0000-0100-000030030000}"/>
                </a:ext>
              </a:extLst>
            </xdr:cNvPr>
            <xdr:cNvSpPr/>
          </xdr:nvSpPr>
          <xdr:spPr>
            <a:xfrm>
              <a:off x="1931208" y="3119490"/>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7" name="フリーフォーム 1416">
              <a:extLst>
                <a:ext uri="{FF2B5EF4-FFF2-40B4-BE49-F238E27FC236}">
                  <a16:creationId xmlns:a16="http://schemas.microsoft.com/office/drawing/2014/main" id="{00000000-0008-0000-0100-000031030000}"/>
                </a:ext>
              </a:extLst>
            </xdr:cNvPr>
            <xdr:cNvSpPr/>
          </xdr:nvSpPr>
          <xdr:spPr>
            <a:xfrm>
              <a:off x="1166073" y="3119490"/>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18" name="Line 171">
              <a:extLst>
                <a:ext uri="{FF2B5EF4-FFF2-40B4-BE49-F238E27FC236}">
                  <a16:creationId xmlns:a16="http://schemas.microsoft.com/office/drawing/2014/main" id="{00000000-0008-0000-0100-000032030000}"/>
                </a:ext>
              </a:extLst>
            </xdr:cNvPr>
            <xdr:cNvSpPr>
              <a:spLocks noChangeShapeType="1"/>
            </xdr:cNvSpPr>
          </xdr:nvSpPr>
          <xdr:spPr bwMode="auto">
            <a:xfrm rot="16200000" flipV="1">
              <a:off x="1483879" y="3808219"/>
              <a:ext cx="28578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819" name="Group 172">
              <a:extLst>
                <a:ext uri="{FF2B5EF4-FFF2-40B4-BE49-F238E27FC236}">
                  <a16:creationId xmlns:a16="http://schemas.microsoft.com/office/drawing/2014/main" id="{00000000-0008-0000-0100-000033030000}"/>
                </a:ext>
              </a:extLst>
            </xdr:cNvPr>
            <xdr:cNvGrpSpPr>
              <a:grpSpLocks/>
            </xdr:cNvGrpSpPr>
          </xdr:nvGrpSpPr>
          <xdr:grpSpPr bwMode="auto">
            <a:xfrm rot="16200000">
              <a:off x="1423724" y="3533790"/>
              <a:ext cx="285788" cy="548857"/>
              <a:chOff x="400" y="711"/>
              <a:chExt cx="28" cy="54"/>
            </a:xfrm>
          </xdr:grpSpPr>
          <xdr:sp macro="" textlink="">
            <xdr:nvSpPr>
              <xdr:cNvPr id="876" name="Line 173">
                <a:extLst>
                  <a:ext uri="{FF2B5EF4-FFF2-40B4-BE49-F238E27FC236}">
                    <a16:creationId xmlns:a16="http://schemas.microsoft.com/office/drawing/2014/main" id="{00000000-0008-0000-0100-00006C030000}"/>
                  </a:ext>
                </a:extLst>
              </xdr:cNvPr>
              <xdr:cNvSpPr>
                <a:spLocks noChangeShapeType="1"/>
              </xdr:cNvSpPr>
            </xdr:nvSpPr>
            <xdr:spPr bwMode="auto">
              <a:xfrm>
                <a:off x="400" y="733"/>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77" name="Line 174">
                <a:extLst>
                  <a:ext uri="{FF2B5EF4-FFF2-40B4-BE49-F238E27FC236}">
                    <a16:creationId xmlns:a16="http://schemas.microsoft.com/office/drawing/2014/main" id="{00000000-0008-0000-0100-00006D030000}"/>
                  </a:ext>
                </a:extLst>
              </xdr:cNvPr>
              <xdr:cNvSpPr>
                <a:spLocks noChangeShapeType="1"/>
              </xdr:cNvSpPr>
            </xdr:nvSpPr>
            <xdr:spPr bwMode="auto">
              <a:xfrm>
                <a:off x="407" y="711"/>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78" name="Line 175">
                <a:extLst>
                  <a:ext uri="{FF2B5EF4-FFF2-40B4-BE49-F238E27FC236}">
                    <a16:creationId xmlns:a16="http://schemas.microsoft.com/office/drawing/2014/main" id="{00000000-0008-0000-0100-00006E030000}"/>
                  </a:ext>
                </a:extLst>
              </xdr:cNvPr>
              <xdr:cNvSpPr>
                <a:spLocks noChangeShapeType="1"/>
              </xdr:cNvSpPr>
            </xdr:nvSpPr>
            <xdr:spPr bwMode="auto">
              <a:xfrm>
                <a:off x="407" y="743"/>
                <a:ext cx="0" cy="22"/>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79" name="Line 176">
                <a:extLst>
                  <a:ext uri="{FF2B5EF4-FFF2-40B4-BE49-F238E27FC236}">
                    <a16:creationId xmlns:a16="http://schemas.microsoft.com/office/drawing/2014/main" id="{00000000-0008-0000-0100-00006F030000}"/>
                  </a:ext>
                </a:extLst>
              </xdr:cNvPr>
              <xdr:cNvSpPr>
                <a:spLocks noChangeShapeType="1"/>
              </xdr:cNvSpPr>
            </xdr:nvSpPr>
            <xdr:spPr bwMode="auto">
              <a:xfrm>
                <a:off x="407" y="723"/>
                <a:ext cx="0" cy="2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820" name="フリーフォーム 1419">
              <a:extLst>
                <a:ext uri="{FF2B5EF4-FFF2-40B4-BE49-F238E27FC236}">
                  <a16:creationId xmlns:a16="http://schemas.microsoft.com/office/drawing/2014/main" id="{00000000-0008-0000-0100-000034030000}"/>
                </a:ext>
              </a:extLst>
            </xdr:cNvPr>
            <xdr:cNvSpPr/>
          </xdr:nvSpPr>
          <xdr:spPr>
            <a:xfrm>
              <a:off x="1552733" y="3904003"/>
              <a:ext cx="1095217" cy="325097"/>
            </a:xfrm>
            <a:custGeom>
              <a:avLst/>
              <a:gdLst>
                <a:gd name="connsiteX0" fmla="*/ 0 w 1350818"/>
                <a:gd name="connsiteY0" fmla="*/ 0 h 320386"/>
                <a:gd name="connsiteX1" fmla="*/ 303068 w 1350818"/>
                <a:gd name="connsiteY1" fmla="*/ 320386 h 320386"/>
                <a:gd name="connsiteX2" fmla="*/ 1350818 w 1350818"/>
                <a:gd name="connsiteY2" fmla="*/ 320386 h 320386"/>
              </a:gdLst>
              <a:ahLst/>
              <a:cxnLst>
                <a:cxn ang="0">
                  <a:pos x="connsiteX0" y="connsiteY0"/>
                </a:cxn>
                <a:cxn ang="0">
                  <a:pos x="connsiteX1" y="connsiteY1"/>
                </a:cxn>
                <a:cxn ang="0">
                  <a:pos x="connsiteX2" y="connsiteY2"/>
                </a:cxn>
              </a:cxnLst>
              <a:rect l="l" t="t" r="r" b="b"/>
              <a:pathLst>
                <a:path w="1350818" h="320386">
                  <a:moveTo>
                    <a:pt x="0" y="0"/>
                  </a:moveTo>
                  <a:lnTo>
                    <a:pt x="303068" y="320386"/>
                  </a:lnTo>
                  <a:lnTo>
                    <a:pt x="1350818" y="320386"/>
                  </a:lnTo>
                </a:path>
              </a:pathLst>
            </a:custGeom>
            <a:noFill/>
            <a:ln w="9525">
              <a:solidFill>
                <a:schemeClr val="tx1"/>
              </a:solidFill>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1" name="Text Box 179">
              <a:extLst>
                <a:ext uri="{FF2B5EF4-FFF2-40B4-BE49-F238E27FC236}">
                  <a16:creationId xmlns:a16="http://schemas.microsoft.com/office/drawing/2014/main" id="{00000000-0008-0000-0100-000035030000}"/>
                </a:ext>
              </a:extLst>
            </xdr:cNvPr>
            <xdr:cNvSpPr txBox="1">
              <a:spLocks noChangeArrowheads="1"/>
            </xdr:cNvSpPr>
          </xdr:nvSpPr>
          <xdr:spPr bwMode="auto">
            <a:xfrm>
              <a:off x="1828894" y="4055726"/>
              <a:ext cx="10908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ja-JP" altLang="en-US" sz="1000" b="1" i="0" u="none" strike="noStrike" baseline="0">
                  <a:solidFill>
                    <a:srgbClr val="FF0000"/>
                  </a:solidFill>
                  <a:latin typeface="+mn-ea"/>
                  <a:ea typeface="+mn-ea"/>
                </a:rPr>
                <a:t>ｂ</a:t>
              </a:r>
              <a:endParaRPr lang="ja-JP" altLang="en-US" b="1">
                <a:solidFill>
                  <a:srgbClr val="FF0000"/>
                </a:solidFill>
                <a:latin typeface="+mn-ea"/>
                <a:ea typeface="+mn-ea"/>
              </a:endParaRPr>
            </a:p>
          </xdr:txBody>
        </xdr:sp>
        <xdr:sp macro="" textlink="">
          <xdr:nvSpPr>
            <xdr:cNvPr id="822" name="Text Box 179">
              <a:extLst>
                <a:ext uri="{FF2B5EF4-FFF2-40B4-BE49-F238E27FC236}">
                  <a16:creationId xmlns:a16="http://schemas.microsoft.com/office/drawing/2014/main" id="{00000000-0008-0000-0100-000036030000}"/>
                </a:ext>
              </a:extLst>
            </xdr:cNvPr>
            <xdr:cNvSpPr txBox="1">
              <a:spLocks noChangeArrowheads="1"/>
            </xdr:cNvSpPr>
          </xdr:nvSpPr>
          <xdr:spPr bwMode="auto">
            <a:xfrm>
              <a:off x="2221675" y="4070269"/>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x</a:t>
              </a:r>
              <a:endParaRPr lang="ja-JP" altLang="en-US" b="1">
                <a:solidFill>
                  <a:srgbClr val="FF0000"/>
                </a:solidFill>
                <a:latin typeface="+mn-ea"/>
                <a:ea typeface="+mn-ea"/>
              </a:endParaRPr>
            </a:p>
          </xdr:txBody>
        </xdr:sp>
        <xdr:sp macro="" textlink="">
          <xdr:nvSpPr>
            <xdr:cNvPr id="823" name="正方形/長方形 1422">
              <a:extLst>
                <a:ext uri="{FF2B5EF4-FFF2-40B4-BE49-F238E27FC236}">
                  <a16:creationId xmlns:a16="http://schemas.microsoft.com/office/drawing/2014/main" id="{00000000-0008-0000-0100-000037030000}"/>
                </a:ext>
              </a:extLst>
            </xdr:cNvPr>
            <xdr:cNvSpPr/>
          </xdr:nvSpPr>
          <xdr:spPr>
            <a:xfrm>
              <a:off x="1977236" y="4075343"/>
              <a:ext cx="681844"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4" name="フローチャート: 論理和 1423">
              <a:extLst>
                <a:ext uri="{FF2B5EF4-FFF2-40B4-BE49-F238E27FC236}">
                  <a16:creationId xmlns:a16="http://schemas.microsoft.com/office/drawing/2014/main" id="{00000000-0008-0000-0100-000038030000}"/>
                </a:ext>
              </a:extLst>
            </xdr:cNvPr>
            <xdr:cNvSpPr/>
          </xdr:nvSpPr>
          <xdr:spPr>
            <a:xfrm>
              <a:off x="2018480" y="4096991"/>
              <a:ext cx="120310"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5" name="正方形/長方形 1424">
              <a:extLst>
                <a:ext uri="{FF2B5EF4-FFF2-40B4-BE49-F238E27FC236}">
                  <a16:creationId xmlns:a16="http://schemas.microsoft.com/office/drawing/2014/main" id="{00000000-0008-0000-0100-000039030000}"/>
                </a:ext>
              </a:extLst>
            </xdr:cNvPr>
            <xdr:cNvSpPr/>
          </xdr:nvSpPr>
          <xdr:spPr>
            <a:xfrm>
              <a:off x="2180838" y="4076700"/>
              <a:ext cx="234781" cy="1563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6" name="正方形/長方形 1425">
              <a:extLst>
                <a:ext uri="{FF2B5EF4-FFF2-40B4-BE49-F238E27FC236}">
                  <a16:creationId xmlns:a16="http://schemas.microsoft.com/office/drawing/2014/main" id="{00000000-0008-0000-0100-00003A030000}"/>
                </a:ext>
              </a:extLst>
            </xdr:cNvPr>
            <xdr:cNvSpPr/>
          </xdr:nvSpPr>
          <xdr:spPr>
            <a:xfrm>
              <a:off x="2304439" y="3856798"/>
              <a:ext cx="254993"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27" name="Text Box 179">
              <a:extLst>
                <a:ext uri="{FF2B5EF4-FFF2-40B4-BE49-F238E27FC236}">
                  <a16:creationId xmlns:a16="http://schemas.microsoft.com/office/drawing/2014/main" id="{00000000-0008-0000-0100-00003B030000}"/>
                </a:ext>
              </a:extLst>
            </xdr:cNvPr>
            <xdr:cNvSpPr txBox="1">
              <a:spLocks noChangeArrowheads="1"/>
            </xdr:cNvSpPr>
          </xdr:nvSpPr>
          <xdr:spPr bwMode="auto">
            <a:xfrm>
              <a:off x="2565142" y="3865915"/>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828" name="Text Box 179">
              <a:extLst>
                <a:ext uri="{FF2B5EF4-FFF2-40B4-BE49-F238E27FC236}">
                  <a16:creationId xmlns:a16="http://schemas.microsoft.com/office/drawing/2014/main" id="{00000000-0008-0000-0100-00003C030000}"/>
                </a:ext>
              </a:extLst>
            </xdr:cNvPr>
            <xdr:cNvSpPr txBox="1">
              <a:spLocks noChangeArrowheads="1"/>
            </xdr:cNvSpPr>
          </xdr:nvSpPr>
          <xdr:spPr bwMode="auto">
            <a:xfrm>
              <a:off x="2340629" y="3861585"/>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sp macro="" textlink="">
          <xdr:nvSpPr>
            <xdr:cNvPr id="829" name="弦 1428">
              <a:extLst>
                <a:ext uri="{FF2B5EF4-FFF2-40B4-BE49-F238E27FC236}">
                  <a16:creationId xmlns:a16="http://schemas.microsoft.com/office/drawing/2014/main" id="{00000000-0008-0000-0100-00003D030000}"/>
                </a:ext>
              </a:extLst>
            </xdr:cNvPr>
            <xdr:cNvSpPr/>
          </xdr:nvSpPr>
          <xdr:spPr>
            <a:xfrm rot="6788223">
              <a:off x="2153784" y="3910227"/>
              <a:ext cx="120280" cy="129423"/>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30" name="線吹き出し 2 (枠付き) 1429">
              <a:extLst>
                <a:ext uri="{FF2B5EF4-FFF2-40B4-BE49-F238E27FC236}">
                  <a16:creationId xmlns:a16="http://schemas.microsoft.com/office/drawing/2014/main" id="{00000000-0008-0000-0100-00003E030000}"/>
                </a:ext>
              </a:extLst>
            </xdr:cNvPr>
            <xdr:cNvSpPr/>
          </xdr:nvSpPr>
          <xdr:spPr>
            <a:xfrm>
              <a:off x="2097628" y="3860260"/>
              <a:ext cx="676866" cy="155863"/>
            </a:xfrm>
            <a:prstGeom prst="borderCallout2">
              <a:avLst>
                <a:gd name="adj1" fmla="val 52084"/>
                <a:gd name="adj2" fmla="val -747"/>
                <a:gd name="adj3" fmla="val 52083"/>
                <a:gd name="adj4" fmla="val -13908"/>
                <a:gd name="adj5" fmla="val -124723"/>
                <a:gd name="adj6" fmla="val -41839"/>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31" name="弦 1430">
              <a:extLst>
                <a:ext uri="{FF2B5EF4-FFF2-40B4-BE49-F238E27FC236}">
                  <a16:creationId xmlns:a16="http://schemas.microsoft.com/office/drawing/2014/main" id="{00000000-0008-0000-0100-00003F030000}"/>
                </a:ext>
              </a:extLst>
            </xdr:cNvPr>
            <xdr:cNvSpPr/>
          </xdr:nvSpPr>
          <xdr:spPr>
            <a:xfrm rot="6788223">
              <a:off x="1192303" y="5168347"/>
              <a:ext cx="120280" cy="129423"/>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32" name="Text Box 179">
              <a:extLst>
                <a:ext uri="{FF2B5EF4-FFF2-40B4-BE49-F238E27FC236}">
                  <a16:creationId xmlns:a16="http://schemas.microsoft.com/office/drawing/2014/main" id="{00000000-0008-0000-0100-000040030000}"/>
                </a:ext>
              </a:extLst>
            </xdr:cNvPr>
            <xdr:cNvSpPr txBox="1">
              <a:spLocks noChangeArrowheads="1"/>
            </xdr:cNvSpPr>
          </xdr:nvSpPr>
          <xdr:spPr bwMode="auto">
            <a:xfrm>
              <a:off x="1126443" y="3475719"/>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cxnSp macro="">
          <xdr:nvCxnSpPr>
            <xdr:cNvPr id="833" name="直線コネクタ 1432">
              <a:extLst>
                <a:ext uri="{FF2B5EF4-FFF2-40B4-BE49-F238E27FC236}">
                  <a16:creationId xmlns:a16="http://schemas.microsoft.com/office/drawing/2014/main" id="{00000000-0008-0000-0100-000041030000}"/>
                </a:ext>
              </a:extLst>
            </xdr:cNvPr>
            <xdr:cNvCxnSpPr/>
          </xdr:nvCxnSpPr>
          <xdr:spPr>
            <a:xfrm flipH="1">
              <a:off x="1130861" y="3655788"/>
              <a:ext cx="827383" cy="680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834" name="二等辺三角形 1433">
              <a:extLst>
                <a:ext uri="{FF2B5EF4-FFF2-40B4-BE49-F238E27FC236}">
                  <a16:creationId xmlns:a16="http://schemas.microsoft.com/office/drawing/2014/main" id="{00000000-0008-0000-0100-000042030000}"/>
                </a:ext>
              </a:extLst>
            </xdr:cNvPr>
            <xdr:cNvSpPr/>
          </xdr:nvSpPr>
          <xdr:spPr>
            <a:xfrm>
              <a:off x="1178770" y="3616374"/>
              <a:ext cx="57110"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35" name="フリーフォーム 1434">
              <a:extLst>
                <a:ext uri="{FF2B5EF4-FFF2-40B4-BE49-F238E27FC236}">
                  <a16:creationId xmlns:a16="http://schemas.microsoft.com/office/drawing/2014/main" id="{00000000-0008-0000-0100-000043030000}"/>
                </a:ext>
              </a:extLst>
            </xdr:cNvPr>
            <xdr:cNvSpPr/>
          </xdr:nvSpPr>
          <xdr:spPr>
            <a:xfrm>
              <a:off x="1988877" y="4552383"/>
              <a:ext cx="48862" cy="311727"/>
            </a:xfrm>
            <a:custGeom>
              <a:avLst/>
              <a:gdLst>
                <a:gd name="connsiteX0" fmla="*/ 69297 w 116922"/>
                <a:gd name="connsiteY0" fmla="*/ 0 h 571500"/>
                <a:gd name="connsiteX1" fmla="*/ 116922 w 116922"/>
                <a:gd name="connsiteY1" fmla="*/ 134216 h 571500"/>
                <a:gd name="connsiteX2" fmla="*/ 69297 w 116922"/>
                <a:gd name="connsiteY2" fmla="*/ 259772 h 571500"/>
                <a:gd name="connsiteX3" fmla="*/ 24 w 116922"/>
                <a:gd name="connsiteY3" fmla="*/ 376670 h 571500"/>
                <a:gd name="connsiteX4" fmla="*/ 60637 w 116922"/>
                <a:gd name="connsiteY4" fmla="*/ 571500 h 571500"/>
                <a:gd name="connsiteX5" fmla="*/ 60637 w 116922"/>
                <a:gd name="connsiteY5" fmla="*/ 571500 h 571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6922" h="571500">
                  <a:moveTo>
                    <a:pt x="69297" y="0"/>
                  </a:moveTo>
                  <a:cubicBezTo>
                    <a:pt x="93109" y="45460"/>
                    <a:pt x="116922" y="90921"/>
                    <a:pt x="116922" y="134216"/>
                  </a:cubicBezTo>
                  <a:cubicBezTo>
                    <a:pt x="116922" y="177511"/>
                    <a:pt x="88780" y="219363"/>
                    <a:pt x="69297" y="259772"/>
                  </a:cubicBezTo>
                  <a:cubicBezTo>
                    <a:pt x="49814" y="300181"/>
                    <a:pt x="1467" y="324715"/>
                    <a:pt x="24" y="376670"/>
                  </a:cubicBezTo>
                  <a:cubicBezTo>
                    <a:pt x="-1419" y="428625"/>
                    <a:pt x="60637" y="571500"/>
                    <a:pt x="60637" y="571500"/>
                  </a:cubicBezTo>
                  <a:lnTo>
                    <a:pt x="60637" y="571500"/>
                  </a:ln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36" name="Text Box 179">
              <a:extLst>
                <a:ext uri="{FF2B5EF4-FFF2-40B4-BE49-F238E27FC236}">
                  <a16:creationId xmlns:a16="http://schemas.microsoft.com/office/drawing/2014/main" id="{00000000-0008-0000-0100-000044030000}"/>
                </a:ext>
              </a:extLst>
            </xdr:cNvPr>
            <xdr:cNvSpPr txBox="1">
              <a:spLocks noChangeArrowheads="1"/>
            </xdr:cNvSpPr>
          </xdr:nvSpPr>
          <xdr:spPr bwMode="auto">
            <a:xfrm>
              <a:off x="1602299" y="5133560"/>
              <a:ext cx="13587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837" name="Text Box 179">
              <a:extLst>
                <a:ext uri="{FF2B5EF4-FFF2-40B4-BE49-F238E27FC236}">
                  <a16:creationId xmlns:a16="http://schemas.microsoft.com/office/drawing/2014/main" id="{00000000-0008-0000-0100-000045030000}"/>
                </a:ext>
              </a:extLst>
            </xdr:cNvPr>
            <xdr:cNvSpPr txBox="1">
              <a:spLocks noChangeArrowheads="1"/>
            </xdr:cNvSpPr>
          </xdr:nvSpPr>
          <xdr:spPr bwMode="auto">
            <a:xfrm>
              <a:off x="1403859" y="5112664"/>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sp macro="" textlink="">
          <xdr:nvSpPr>
            <xdr:cNvPr id="838" name="正方形/長方形 1437">
              <a:extLst>
                <a:ext uri="{FF2B5EF4-FFF2-40B4-BE49-F238E27FC236}">
                  <a16:creationId xmlns:a16="http://schemas.microsoft.com/office/drawing/2014/main" id="{00000000-0008-0000-0100-000046030000}"/>
                </a:ext>
              </a:extLst>
            </xdr:cNvPr>
            <xdr:cNvSpPr/>
          </xdr:nvSpPr>
          <xdr:spPr>
            <a:xfrm>
              <a:off x="1351187" y="5124451"/>
              <a:ext cx="254993"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nvGrpSpPr>
            <xdr:cNvPr id="839" name="Group 162">
              <a:extLst>
                <a:ext uri="{FF2B5EF4-FFF2-40B4-BE49-F238E27FC236}">
                  <a16:creationId xmlns:a16="http://schemas.microsoft.com/office/drawing/2014/main" id="{00000000-0008-0000-0100-000047030000}"/>
                </a:ext>
              </a:extLst>
            </xdr:cNvPr>
            <xdr:cNvGrpSpPr>
              <a:grpSpLocks/>
            </xdr:cNvGrpSpPr>
          </xdr:nvGrpSpPr>
          <xdr:grpSpPr bwMode="auto">
            <a:xfrm>
              <a:off x="2013642" y="4843947"/>
              <a:ext cx="644896" cy="227674"/>
              <a:chOff x="426" y="740"/>
              <a:chExt cx="59" cy="24"/>
            </a:xfrm>
          </xdr:grpSpPr>
          <xdr:sp macro="" textlink="">
            <xdr:nvSpPr>
              <xdr:cNvPr id="872" name="Line 164">
                <a:extLst>
                  <a:ext uri="{FF2B5EF4-FFF2-40B4-BE49-F238E27FC236}">
                    <a16:creationId xmlns:a16="http://schemas.microsoft.com/office/drawing/2014/main" id="{00000000-0008-0000-0100-000068030000}"/>
                  </a:ext>
                </a:extLst>
              </xdr:cNvPr>
              <xdr:cNvSpPr>
                <a:spLocks noChangeShapeType="1"/>
              </xdr:cNvSpPr>
            </xdr:nvSpPr>
            <xdr:spPr bwMode="auto">
              <a:xfrm>
                <a:off x="465" y="740"/>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73" name="Line 165">
                <a:extLst>
                  <a:ext uri="{FF2B5EF4-FFF2-40B4-BE49-F238E27FC236}">
                    <a16:creationId xmlns:a16="http://schemas.microsoft.com/office/drawing/2014/main" id="{00000000-0008-0000-0100-000069030000}"/>
                  </a:ext>
                </a:extLst>
              </xdr:cNvPr>
              <xdr:cNvSpPr>
                <a:spLocks noChangeShapeType="1"/>
              </xdr:cNvSpPr>
            </xdr:nvSpPr>
            <xdr:spPr bwMode="auto">
              <a:xfrm>
                <a:off x="426" y="760"/>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874" name="Line 166">
                <a:extLst>
                  <a:ext uri="{FF2B5EF4-FFF2-40B4-BE49-F238E27FC236}">
                    <a16:creationId xmlns:a16="http://schemas.microsoft.com/office/drawing/2014/main" id="{00000000-0008-0000-0100-00006A030000}"/>
                  </a:ext>
                </a:extLst>
              </xdr:cNvPr>
              <xdr:cNvSpPr>
                <a:spLocks noChangeShapeType="1"/>
              </xdr:cNvSpPr>
            </xdr:nvSpPr>
            <xdr:spPr bwMode="auto">
              <a:xfrm>
                <a:off x="444" y="760"/>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75" name="Line 167">
                <a:extLst>
                  <a:ext uri="{FF2B5EF4-FFF2-40B4-BE49-F238E27FC236}">
                    <a16:creationId xmlns:a16="http://schemas.microsoft.com/office/drawing/2014/main" id="{00000000-0008-0000-0100-00006B030000}"/>
                  </a:ext>
                </a:extLst>
              </xdr:cNvPr>
              <xdr:cNvSpPr>
                <a:spLocks noChangeShapeType="1"/>
              </xdr:cNvSpPr>
            </xdr:nvSpPr>
            <xdr:spPr bwMode="auto">
              <a:xfrm>
                <a:off x="465" y="760"/>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grpSp>
        <xdr:sp macro="" textlink="">
          <xdr:nvSpPr>
            <xdr:cNvPr id="840" name="Text Box 168">
              <a:extLst>
                <a:ext uri="{FF2B5EF4-FFF2-40B4-BE49-F238E27FC236}">
                  <a16:creationId xmlns:a16="http://schemas.microsoft.com/office/drawing/2014/main" id="{00000000-0008-0000-0100-000048030000}"/>
                </a:ext>
              </a:extLst>
            </xdr:cNvPr>
            <xdr:cNvSpPr txBox="1">
              <a:spLocks noChangeArrowheads="1"/>
            </xdr:cNvSpPr>
          </xdr:nvSpPr>
          <xdr:spPr bwMode="auto">
            <a:xfrm>
              <a:off x="2275419" y="4853433"/>
              <a:ext cx="87259" cy="1897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b="1">
                  <a:solidFill>
                    <a:srgbClr val="FF0000"/>
                  </a:solidFill>
                  <a:latin typeface="+mn-ea"/>
                  <a:ea typeface="+mn-ea"/>
                </a:rPr>
                <a:t>L</a:t>
              </a:r>
              <a:endParaRPr lang="ja-JP" altLang="en-US" b="1">
                <a:solidFill>
                  <a:srgbClr val="FF0000"/>
                </a:solidFill>
                <a:latin typeface="+mn-ea"/>
                <a:ea typeface="+mn-ea"/>
              </a:endParaRPr>
            </a:p>
          </xdr:txBody>
        </xdr:sp>
        <xdr:sp macro="" textlink="">
          <xdr:nvSpPr>
            <xdr:cNvPr id="841" name="Line 171">
              <a:extLst>
                <a:ext uri="{FF2B5EF4-FFF2-40B4-BE49-F238E27FC236}">
                  <a16:creationId xmlns:a16="http://schemas.microsoft.com/office/drawing/2014/main" id="{00000000-0008-0000-0100-000049030000}"/>
                </a:ext>
              </a:extLst>
            </xdr:cNvPr>
            <xdr:cNvSpPr>
              <a:spLocks noChangeShapeType="1"/>
            </xdr:cNvSpPr>
          </xdr:nvSpPr>
          <xdr:spPr bwMode="auto">
            <a:xfrm rot="16200000" flipV="1">
              <a:off x="2730804" y="5257060"/>
              <a:ext cx="26537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842" name="Group 172">
              <a:extLst>
                <a:ext uri="{FF2B5EF4-FFF2-40B4-BE49-F238E27FC236}">
                  <a16:creationId xmlns:a16="http://schemas.microsoft.com/office/drawing/2014/main" id="{00000000-0008-0000-0100-00004A030000}"/>
                </a:ext>
              </a:extLst>
            </xdr:cNvPr>
            <xdr:cNvGrpSpPr>
              <a:grpSpLocks/>
            </xdr:cNvGrpSpPr>
          </xdr:nvGrpSpPr>
          <xdr:grpSpPr bwMode="auto">
            <a:xfrm rot="16200000">
              <a:off x="2658106" y="4981196"/>
              <a:ext cx="255168" cy="541524"/>
              <a:chOff x="379" y="823"/>
              <a:chExt cx="25" cy="53"/>
            </a:xfrm>
          </xdr:grpSpPr>
          <xdr:sp macro="" textlink="">
            <xdr:nvSpPr>
              <xdr:cNvPr id="868" name="Line 173">
                <a:extLst>
                  <a:ext uri="{FF2B5EF4-FFF2-40B4-BE49-F238E27FC236}">
                    <a16:creationId xmlns:a16="http://schemas.microsoft.com/office/drawing/2014/main" id="{00000000-0008-0000-0100-000064030000}"/>
                  </a:ext>
                </a:extLst>
              </xdr:cNvPr>
              <xdr:cNvSpPr>
                <a:spLocks noChangeShapeType="1"/>
              </xdr:cNvSpPr>
            </xdr:nvSpPr>
            <xdr:spPr bwMode="auto">
              <a:xfrm>
                <a:off x="379" y="844"/>
                <a:ext cx="25"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69" name="Line 174">
                <a:extLst>
                  <a:ext uri="{FF2B5EF4-FFF2-40B4-BE49-F238E27FC236}">
                    <a16:creationId xmlns:a16="http://schemas.microsoft.com/office/drawing/2014/main" id="{00000000-0008-0000-0100-000065030000}"/>
                  </a:ext>
                </a:extLst>
              </xdr:cNvPr>
              <xdr:cNvSpPr>
                <a:spLocks noChangeShapeType="1"/>
              </xdr:cNvSpPr>
            </xdr:nvSpPr>
            <xdr:spPr bwMode="auto">
              <a:xfrm>
                <a:off x="383" y="823"/>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70" name="Line 175">
                <a:extLst>
                  <a:ext uri="{FF2B5EF4-FFF2-40B4-BE49-F238E27FC236}">
                    <a16:creationId xmlns:a16="http://schemas.microsoft.com/office/drawing/2014/main" id="{00000000-0008-0000-0100-000066030000}"/>
                  </a:ext>
                </a:extLst>
              </xdr:cNvPr>
              <xdr:cNvSpPr>
                <a:spLocks noChangeShapeType="1"/>
              </xdr:cNvSpPr>
            </xdr:nvSpPr>
            <xdr:spPr bwMode="auto">
              <a:xfrm>
                <a:off x="383" y="857"/>
                <a:ext cx="0" cy="19"/>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871" name="Line 176">
                <a:extLst>
                  <a:ext uri="{FF2B5EF4-FFF2-40B4-BE49-F238E27FC236}">
                    <a16:creationId xmlns:a16="http://schemas.microsoft.com/office/drawing/2014/main" id="{00000000-0008-0000-0100-000067030000}"/>
                  </a:ext>
                </a:extLst>
              </xdr:cNvPr>
              <xdr:cNvSpPr>
                <a:spLocks noChangeShapeType="1"/>
              </xdr:cNvSpPr>
            </xdr:nvSpPr>
            <xdr:spPr bwMode="auto">
              <a:xfrm>
                <a:off x="383" y="845"/>
                <a:ext cx="0" cy="1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843" name="正方形/長方形 1442">
              <a:extLst>
                <a:ext uri="{FF2B5EF4-FFF2-40B4-BE49-F238E27FC236}">
                  <a16:creationId xmlns:a16="http://schemas.microsoft.com/office/drawing/2014/main" id="{00000000-0008-0000-0100-00004B030000}"/>
                </a:ext>
              </a:extLst>
            </xdr:cNvPr>
            <xdr:cNvSpPr/>
          </xdr:nvSpPr>
          <xdr:spPr>
            <a:xfrm>
              <a:off x="1789901" y="4658271"/>
              <a:ext cx="98519"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4" name="正方形/長方形 1443">
              <a:extLst>
                <a:ext uri="{FF2B5EF4-FFF2-40B4-BE49-F238E27FC236}">
                  <a16:creationId xmlns:a16="http://schemas.microsoft.com/office/drawing/2014/main" id="{00000000-0008-0000-0100-00004C030000}"/>
                </a:ext>
              </a:extLst>
            </xdr:cNvPr>
            <xdr:cNvSpPr/>
          </xdr:nvSpPr>
          <xdr:spPr>
            <a:xfrm>
              <a:off x="1789903" y="4783828"/>
              <a:ext cx="98517"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5" name="正方形/長方形 1444">
              <a:extLst>
                <a:ext uri="{FF2B5EF4-FFF2-40B4-BE49-F238E27FC236}">
                  <a16:creationId xmlns:a16="http://schemas.microsoft.com/office/drawing/2014/main" id="{00000000-0008-0000-0100-00004D030000}"/>
                </a:ext>
              </a:extLst>
            </xdr:cNvPr>
            <xdr:cNvSpPr/>
          </xdr:nvSpPr>
          <xdr:spPr>
            <a:xfrm>
              <a:off x="1595576" y="4658271"/>
              <a:ext cx="97161"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6" name="正方形/長方形 1445">
              <a:extLst>
                <a:ext uri="{FF2B5EF4-FFF2-40B4-BE49-F238E27FC236}">
                  <a16:creationId xmlns:a16="http://schemas.microsoft.com/office/drawing/2014/main" id="{00000000-0008-0000-0100-00004E030000}"/>
                </a:ext>
              </a:extLst>
            </xdr:cNvPr>
            <xdr:cNvSpPr/>
          </xdr:nvSpPr>
          <xdr:spPr>
            <a:xfrm>
              <a:off x="1595578" y="4783828"/>
              <a:ext cx="97159"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7" name="正方形/長方形 1446">
              <a:extLst>
                <a:ext uri="{FF2B5EF4-FFF2-40B4-BE49-F238E27FC236}">
                  <a16:creationId xmlns:a16="http://schemas.microsoft.com/office/drawing/2014/main" id="{00000000-0008-0000-0100-00004F030000}"/>
                </a:ext>
              </a:extLst>
            </xdr:cNvPr>
            <xdr:cNvSpPr/>
          </xdr:nvSpPr>
          <xdr:spPr>
            <a:xfrm>
              <a:off x="1415133" y="4658271"/>
              <a:ext cx="97161"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8" name="正方形/長方形 1447">
              <a:extLst>
                <a:ext uri="{FF2B5EF4-FFF2-40B4-BE49-F238E27FC236}">
                  <a16:creationId xmlns:a16="http://schemas.microsoft.com/office/drawing/2014/main" id="{00000000-0008-0000-0100-000050030000}"/>
                </a:ext>
              </a:extLst>
            </xdr:cNvPr>
            <xdr:cNvSpPr/>
          </xdr:nvSpPr>
          <xdr:spPr>
            <a:xfrm>
              <a:off x="1415136" y="4783828"/>
              <a:ext cx="97159"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49" name="Text Box 179">
              <a:extLst>
                <a:ext uri="{FF2B5EF4-FFF2-40B4-BE49-F238E27FC236}">
                  <a16:creationId xmlns:a16="http://schemas.microsoft.com/office/drawing/2014/main" id="{00000000-0008-0000-0100-000051030000}"/>
                </a:ext>
              </a:extLst>
            </xdr:cNvPr>
            <xdr:cNvSpPr txBox="1">
              <a:spLocks noChangeArrowheads="1"/>
            </xdr:cNvSpPr>
          </xdr:nvSpPr>
          <xdr:spPr bwMode="auto">
            <a:xfrm>
              <a:off x="2219522" y="5433331"/>
              <a:ext cx="10923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endParaRPr lang="ja-JP" altLang="en-US" b="1">
                <a:solidFill>
                  <a:srgbClr val="FF0000"/>
                </a:solidFill>
                <a:latin typeface="+mn-ea"/>
                <a:ea typeface="+mn-ea"/>
              </a:endParaRPr>
            </a:p>
          </xdr:txBody>
        </xdr:sp>
        <xdr:sp macro="" textlink="">
          <xdr:nvSpPr>
            <xdr:cNvPr id="850" name="Text Box 179">
              <a:extLst>
                <a:ext uri="{FF2B5EF4-FFF2-40B4-BE49-F238E27FC236}">
                  <a16:creationId xmlns:a16="http://schemas.microsoft.com/office/drawing/2014/main" id="{00000000-0008-0000-0100-000052030000}"/>
                </a:ext>
              </a:extLst>
            </xdr:cNvPr>
            <xdr:cNvSpPr txBox="1">
              <a:spLocks noChangeArrowheads="1"/>
            </xdr:cNvSpPr>
          </xdr:nvSpPr>
          <xdr:spPr bwMode="auto">
            <a:xfrm>
              <a:off x="1117610" y="4671782"/>
              <a:ext cx="135858"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851" name="二等辺三角形 1450">
              <a:extLst>
                <a:ext uri="{FF2B5EF4-FFF2-40B4-BE49-F238E27FC236}">
                  <a16:creationId xmlns:a16="http://schemas.microsoft.com/office/drawing/2014/main" id="{00000000-0008-0000-0100-000053030000}"/>
                </a:ext>
              </a:extLst>
            </xdr:cNvPr>
            <xdr:cNvSpPr/>
          </xdr:nvSpPr>
          <xdr:spPr>
            <a:xfrm>
              <a:off x="1169932" y="4812437"/>
              <a:ext cx="57104"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52" name="フリーフォーム 1451">
              <a:extLst>
                <a:ext uri="{FF2B5EF4-FFF2-40B4-BE49-F238E27FC236}">
                  <a16:creationId xmlns:a16="http://schemas.microsoft.com/office/drawing/2014/main" id="{00000000-0008-0000-0100-000054030000}"/>
                </a:ext>
              </a:extLst>
            </xdr:cNvPr>
            <xdr:cNvSpPr/>
          </xdr:nvSpPr>
          <xdr:spPr>
            <a:xfrm>
              <a:off x="2200205" y="4495800"/>
              <a:ext cx="933315" cy="609600"/>
            </a:xfrm>
            <a:custGeom>
              <a:avLst/>
              <a:gdLst>
                <a:gd name="connsiteX0" fmla="*/ 0 w 933450"/>
                <a:gd name="connsiteY0" fmla="*/ 0 h 609600"/>
                <a:gd name="connsiteX1" fmla="*/ 0 w 933450"/>
                <a:gd name="connsiteY1" fmla="*/ 609600 h 609600"/>
                <a:gd name="connsiteX2" fmla="*/ 933450 w 933450"/>
                <a:gd name="connsiteY2" fmla="*/ 609600 h 609600"/>
              </a:gdLst>
              <a:ahLst/>
              <a:cxnLst>
                <a:cxn ang="0">
                  <a:pos x="connsiteX0" y="connsiteY0"/>
                </a:cxn>
                <a:cxn ang="0">
                  <a:pos x="connsiteX1" y="connsiteY1"/>
                </a:cxn>
                <a:cxn ang="0">
                  <a:pos x="connsiteX2" y="connsiteY2"/>
                </a:cxn>
              </a:cxnLst>
              <a:rect l="l" t="t" r="r" b="b"/>
              <a:pathLst>
                <a:path w="933450" h="609600">
                  <a:moveTo>
                    <a:pt x="0" y="0"/>
                  </a:moveTo>
                  <a:lnTo>
                    <a:pt x="0" y="609600"/>
                  </a:lnTo>
                  <a:lnTo>
                    <a:pt x="933450" y="609600"/>
                  </a:lnTo>
                </a:path>
              </a:pathLst>
            </a:cu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853" name="フローチャート: 論理積ゲート 1452">
              <a:extLst>
                <a:ext uri="{FF2B5EF4-FFF2-40B4-BE49-F238E27FC236}">
                  <a16:creationId xmlns:a16="http://schemas.microsoft.com/office/drawing/2014/main" id="{00000000-0008-0000-0100-000055030000}"/>
                </a:ext>
              </a:extLst>
            </xdr:cNvPr>
            <xdr:cNvSpPr/>
          </xdr:nvSpPr>
          <xdr:spPr>
            <a:xfrm>
              <a:off x="2200204" y="4695826"/>
              <a:ext cx="236798" cy="133350"/>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54" name="フローチャート: 論理積ゲート 1453">
              <a:extLst>
                <a:ext uri="{FF2B5EF4-FFF2-40B4-BE49-F238E27FC236}">
                  <a16:creationId xmlns:a16="http://schemas.microsoft.com/office/drawing/2014/main" id="{00000000-0008-0000-0100-000056030000}"/>
                </a:ext>
              </a:extLst>
            </xdr:cNvPr>
            <xdr:cNvSpPr/>
          </xdr:nvSpPr>
          <xdr:spPr>
            <a:xfrm>
              <a:off x="2200204" y="4476751"/>
              <a:ext cx="236798" cy="133350"/>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55" name="フローチャート: 論理積ゲート 1454">
              <a:extLst>
                <a:ext uri="{FF2B5EF4-FFF2-40B4-BE49-F238E27FC236}">
                  <a16:creationId xmlns:a16="http://schemas.microsoft.com/office/drawing/2014/main" id="{00000000-0008-0000-0100-000057030000}"/>
                </a:ext>
              </a:extLst>
            </xdr:cNvPr>
            <xdr:cNvSpPr/>
          </xdr:nvSpPr>
          <xdr:spPr>
            <a:xfrm rot="16200000">
              <a:off x="2678203" y="4915273"/>
              <a:ext cx="238125" cy="132607"/>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56" name="フローチャート: 論理積ゲート 1455">
              <a:extLst>
                <a:ext uri="{FF2B5EF4-FFF2-40B4-BE49-F238E27FC236}">
                  <a16:creationId xmlns:a16="http://schemas.microsoft.com/office/drawing/2014/main" id="{00000000-0008-0000-0100-000058030000}"/>
                </a:ext>
              </a:extLst>
            </xdr:cNvPr>
            <xdr:cNvSpPr/>
          </xdr:nvSpPr>
          <xdr:spPr>
            <a:xfrm rot="16200000">
              <a:off x="2896059" y="4915273"/>
              <a:ext cx="238125" cy="132607"/>
            </a:xfrm>
            <a:prstGeom prst="flowChartDelay">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57" name="フリーフォーム 1456">
              <a:extLst>
                <a:ext uri="{FF2B5EF4-FFF2-40B4-BE49-F238E27FC236}">
                  <a16:creationId xmlns:a16="http://schemas.microsoft.com/office/drawing/2014/main" id="{00000000-0008-0000-0100-000059030000}"/>
                </a:ext>
              </a:extLst>
            </xdr:cNvPr>
            <xdr:cNvSpPr/>
          </xdr:nvSpPr>
          <xdr:spPr>
            <a:xfrm>
              <a:off x="1327426" y="4540112"/>
              <a:ext cx="676748" cy="323021"/>
            </a:xfrm>
            <a:custGeom>
              <a:avLst/>
              <a:gdLst>
                <a:gd name="connsiteX0" fmla="*/ 679174 w 679174"/>
                <a:gd name="connsiteY0" fmla="*/ 339587 h 339587"/>
                <a:gd name="connsiteX1" fmla="*/ 0 w 679174"/>
                <a:gd name="connsiteY1" fmla="*/ 339587 h 339587"/>
                <a:gd name="connsiteX2" fmla="*/ 0 w 679174"/>
                <a:gd name="connsiteY2" fmla="*/ 0 h 339587"/>
                <a:gd name="connsiteX3" fmla="*/ 679174 w 679174"/>
                <a:gd name="connsiteY3" fmla="*/ 0 h 339587"/>
              </a:gdLst>
              <a:ahLst/>
              <a:cxnLst>
                <a:cxn ang="0">
                  <a:pos x="connsiteX0" y="connsiteY0"/>
                </a:cxn>
                <a:cxn ang="0">
                  <a:pos x="connsiteX1" y="connsiteY1"/>
                </a:cxn>
                <a:cxn ang="0">
                  <a:pos x="connsiteX2" y="connsiteY2"/>
                </a:cxn>
                <a:cxn ang="0">
                  <a:pos x="connsiteX3" y="connsiteY3"/>
                </a:cxn>
              </a:cxnLst>
              <a:rect l="l" t="t" r="r" b="b"/>
              <a:pathLst>
                <a:path w="679174" h="339587">
                  <a:moveTo>
                    <a:pt x="679174" y="339587"/>
                  </a:moveTo>
                  <a:lnTo>
                    <a:pt x="0" y="339587"/>
                  </a:lnTo>
                  <a:lnTo>
                    <a:pt x="0" y="0"/>
                  </a:lnTo>
                  <a:lnTo>
                    <a:pt x="679174" y="0"/>
                  </a:lnTo>
                </a:path>
              </a:pathLst>
            </a:cu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858" name="楕円 1457">
              <a:extLst>
                <a:ext uri="{FF2B5EF4-FFF2-40B4-BE49-F238E27FC236}">
                  <a16:creationId xmlns:a16="http://schemas.microsoft.com/office/drawing/2014/main" id="{00000000-0008-0000-0100-00005A030000}"/>
                </a:ext>
              </a:extLst>
            </xdr:cNvPr>
            <xdr:cNvSpPr/>
          </xdr:nvSpPr>
          <xdr:spPr>
            <a:xfrm>
              <a:off x="2472333" y="4088296"/>
              <a:ext cx="131784" cy="132522"/>
            </a:xfrm>
            <a:prstGeom prst="ellips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rPr>
                <a:t>M</a:t>
              </a:r>
              <a:endParaRPr kumimoji="1" lang="ja-JP" altLang="en-US" sz="900">
                <a:solidFill>
                  <a:srgbClr val="FF0000"/>
                </a:solidFill>
              </a:endParaRPr>
            </a:p>
          </xdr:txBody>
        </xdr:sp>
        <xdr:sp macro="" textlink="">
          <xdr:nvSpPr>
            <xdr:cNvPr id="859" name="Text Box 179">
              <a:extLst>
                <a:ext uri="{FF2B5EF4-FFF2-40B4-BE49-F238E27FC236}">
                  <a16:creationId xmlns:a16="http://schemas.microsoft.com/office/drawing/2014/main" id="{00000000-0008-0000-0100-00005B030000}"/>
                </a:ext>
              </a:extLst>
            </xdr:cNvPr>
            <xdr:cNvSpPr txBox="1">
              <a:spLocks noChangeArrowheads="1"/>
            </xdr:cNvSpPr>
          </xdr:nvSpPr>
          <xdr:spPr bwMode="auto">
            <a:xfrm>
              <a:off x="1695036" y="5408276"/>
              <a:ext cx="109087"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ja-JP" altLang="en-US" sz="1000" b="1" i="0" u="none" strike="noStrike" baseline="0">
                  <a:solidFill>
                    <a:srgbClr val="FF0000"/>
                  </a:solidFill>
                  <a:latin typeface="+mn-ea"/>
                  <a:ea typeface="+mn-ea"/>
                </a:rPr>
                <a:t>ｂ</a:t>
              </a:r>
              <a:endParaRPr lang="ja-JP" altLang="en-US" b="1">
                <a:solidFill>
                  <a:srgbClr val="FF0000"/>
                </a:solidFill>
                <a:latin typeface="+mn-ea"/>
                <a:ea typeface="+mn-ea"/>
              </a:endParaRPr>
            </a:p>
          </xdr:txBody>
        </xdr:sp>
        <xdr:sp macro="" textlink="">
          <xdr:nvSpPr>
            <xdr:cNvPr id="860" name="Text Box 179">
              <a:extLst>
                <a:ext uri="{FF2B5EF4-FFF2-40B4-BE49-F238E27FC236}">
                  <a16:creationId xmlns:a16="http://schemas.microsoft.com/office/drawing/2014/main" id="{00000000-0008-0000-0100-00005C030000}"/>
                </a:ext>
              </a:extLst>
            </xdr:cNvPr>
            <xdr:cNvSpPr txBox="1">
              <a:spLocks noChangeArrowheads="1"/>
            </xdr:cNvSpPr>
          </xdr:nvSpPr>
          <xdr:spPr bwMode="auto">
            <a:xfrm>
              <a:off x="2108224" y="5422819"/>
              <a:ext cx="134595"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x</a:t>
              </a:r>
              <a:endParaRPr lang="ja-JP" altLang="en-US" b="1">
                <a:solidFill>
                  <a:srgbClr val="FF0000"/>
                </a:solidFill>
                <a:latin typeface="+mn-ea"/>
                <a:ea typeface="+mn-ea"/>
              </a:endParaRPr>
            </a:p>
          </xdr:txBody>
        </xdr:sp>
        <xdr:sp macro="" textlink="">
          <xdr:nvSpPr>
            <xdr:cNvPr id="861" name="正方形/長方形 1460">
              <a:extLst>
                <a:ext uri="{FF2B5EF4-FFF2-40B4-BE49-F238E27FC236}">
                  <a16:creationId xmlns:a16="http://schemas.microsoft.com/office/drawing/2014/main" id="{00000000-0008-0000-0100-00005D030000}"/>
                </a:ext>
              </a:extLst>
            </xdr:cNvPr>
            <xdr:cNvSpPr/>
          </xdr:nvSpPr>
          <xdr:spPr>
            <a:xfrm>
              <a:off x="1862427" y="5427893"/>
              <a:ext cx="681843"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62" name="フローチャート: 論理和 1461">
              <a:extLst>
                <a:ext uri="{FF2B5EF4-FFF2-40B4-BE49-F238E27FC236}">
                  <a16:creationId xmlns:a16="http://schemas.microsoft.com/office/drawing/2014/main" id="{00000000-0008-0000-0100-00005E030000}"/>
                </a:ext>
              </a:extLst>
            </xdr:cNvPr>
            <xdr:cNvSpPr/>
          </xdr:nvSpPr>
          <xdr:spPr>
            <a:xfrm>
              <a:off x="1903671" y="5449541"/>
              <a:ext cx="120310"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63" name="正方形/長方形 1462">
              <a:extLst>
                <a:ext uri="{FF2B5EF4-FFF2-40B4-BE49-F238E27FC236}">
                  <a16:creationId xmlns:a16="http://schemas.microsoft.com/office/drawing/2014/main" id="{00000000-0008-0000-0100-00005F030000}"/>
                </a:ext>
              </a:extLst>
            </xdr:cNvPr>
            <xdr:cNvSpPr/>
          </xdr:nvSpPr>
          <xdr:spPr>
            <a:xfrm>
              <a:off x="2067386" y="5429250"/>
              <a:ext cx="234781" cy="1563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864" name="楕円 1463">
              <a:extLst>
                <a:ext uri="{FF2B5EF4-FFF2-40B4-BE49-F238E27FC236}">
                  <a16:creationId xmlns:a16="http://schemas.microsoft.com/office/drawing/2014/main" id="{00000000-0008-0000-0100-000060030000}"/>
                </a:ext>
              </a:extLst>
            </xdr:cNvPr>
            <xdr:cNvSpPr/>
          </xdr:nvSpPr>
          <xdr:spPr>
            <a:xfrm>
              <a:off x="2369449" y="5440846"/>
              <a:ext cx="131784" cy="132522"/>
            </a:xfrm>
            <a:prstGeom prst="ellips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rPr>
                <a:t>M</a:t>
              </a:r>
              <a:endParaRPr kumimoji="1" lang="ja-JP" altLang="en-US" sz="900">
                <a:solidFill>
                  <a:srgbClr val="FF0000"/>
                </a:solidFill>
              </a:endParaRPr>
            </a:p>
          </xdr:txBody>
        </xdr:sp>
        <xdr:sp macro="" textlink="">
          <xdr:nvSpPr>
            <xdr:cNvPr id="865" name="フリーフォーム 1464">
              <a:extLst>
                <a:ext uri="{FF2B5EF4-FFF2-40B4-BE49-F238E27FC236}">
                  <a16:creationId xmlns:a16="http://schemas.microsoft.com/office/drawing/2014/main" id="{00000000-0008-0000-0100-000061030000}"/>
                </a:ext>
              </a:extLst>
            </xdr:cNvPr>
            <xdr:cNvSpPr/>
          </xdr:nvSpPr>
          <xdr:spPr>
            <a:xfrm>
              <a:off x="1600200" y="5381625"/>
              <a:ext cx="1229508" cy="200025"/>
            </a:xfrm>
            <a:custGeom>
              <a:avLst/>
              <a:gdLst>
                <a:gd name="connsiteX0" fmla="*/ 0 w 1457325"/>
                <a:gd name="connsiteY0" fmla="*/ 238125 h 238125"/>
                <a:gd name="connsiteX1" fmla="*/ 1181100 w 1457325"/>
                <a:gd name="connsiteY1" fmla="*/ 238125 h 238125"/>
                <a:gd name="connsiteX2" fmla="*/ 1400175 w 1457325"/>
                <a:gd name="connsiteY2" fmla="*/ 19050 h 238125"/>
                <a:gd name="connsiteX3" fmla="*/ 1457325 w 1457325"/>
                <a:gd name="connsiteY3" fmla="*/ 0 h 238125"/>
              </a:gdLst>
              <a:ahLst/>
              <a:cxnLst>
                <a:cxn ang="0">
                  <a:pos x="connsiteX0" y="connsiteY0"/>
                </a:cxn>
                <a:cxn ang="0">
                  <a:pos x="connsiteX1" y="connsiteY1"/>
                </a:cxn>
                <a:cxn ang="0">
                  <a:pos x="connsiteX2" y="connsiteY2"/>
                </a:cxn>
                <a:cxn ang="0">
                  <a:pos x="connsiteX3" y="connsiteY3"/>
                </a:cxn>
              </a:cxnLst>
              <a:rect l="l" t="t" r="r" b="b"/>
              <a:pathLst>
                <a:path w="1457325" h="238125">
                  <a:moveTo>
                    <a:pt x="0" y="238125"/>
                  </a:moveTo>
                  <a:lnTo>
                    <a:pt x="1181100" y="238125"/>
                  </a:lnTo>
                  <a:lnTo>
                    <a:pt x="1400175" y="19050"/>
                  </a:lnTo>
                  <a:lnTo>
                    <a:pt x="1457325" y="0"/>
                  </a:lnTo>
                </a:path>
              </a:pathLst>
            </a:custGeom>
            <a:ln w="9525">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866" name="線吹き出し 2 (枠付き) 1465">
              <a:extLst>
                <a:ext uri="{FF2B5EF4-FFF2-40B4-BE49-F238E27FC236}">
                  <a16:creationId xmlns:a16="http://schemas.microsoft.com/office/drawing/2014/main" id="{00000000-0008-0000-0100-000062030000}"/>
                </a:ext>
              </a:extLst>
            </xdr:cNvPr>
            <xdr:cNvSpPr/>
          </xdr:nvSpPr>
          <xdr:spPr>
            <a:xfrm rot="10800000">
              <a:off x="1144261" y="5125316"/>
              <a:ext cx="656844" cy="161058"/>
            </a:xfrm>
            <a:prstGeom prst="borderCallout2">
              <a:avLst>
                <a:gd name="adj1" fmla="val 99395"/>
                <a:gd name="adj2" fmla="val 50220"/>
                <a:gd name="adj3" fmla="val 178651"/>
                <a:gd name="adj4" fmla="val 34603"/>
                <a:gd name="adj5" fmla="val 252823"/>
                <a:gd name="adj6" fmla="val 20308"/>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xnSp macro="">
          <xdr:nvCxnSpPr>
            <xdr:cNvPr id="867" name="直線コネクタ 1466">
              <a:extLst>
                <a:ext uri="{FF2B5EF4-FFF2-40B4-BE49-F238E27FC236}">
                  <a16:creationId xmlns:a16="http://schemas.microsoft.com/office/drawing/2014/main" id="{00000000-0008-0000-0100-000063030000}"/>
                </a:ext>
              </a:extLst>
            </xdr:cNvPr>
            <xdr:cNvCxnSpPr/>
          </xdr:nvCxnSpPr>
          <xdr:spPr>
            <a:xfrm>
              <a:off x="1092388" y="4344994"/>
              <a:ext cx="211196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18</xdr:col>
      <xdr:colOff>714375</xdr:colOff>
      <xdr:row>15</xdr:row>
      <xdr:rowOff>28808</xdr:rowOff>
    </xdr:from>
    <xdr:to>
      <xdr:col>21</xdr:col>
      <xdr:colOff>638175</xdr:colOff>
      <xdr:row>28</xdr:row>
      <xdr:rowOff>95483</xdr:rowOff>
    </xdr:to>
    <xdr:grpSp>
      <xdr:nvGrpSpPr>
        <xdr:cNvPr id="882" name="グループ化 235568">
          <a:extLst>
            <a:ext uri="{FF2B5EF4-FFF2-40B4-BE49-F238E27FC236}">
              <a16:creationId xmlns:a16="http://schemas.microsoft.com/office/drawing/2014/main" id="{00000000-0008-0000-0100-000072030000}"/>
            </a:ext>
          </a:extLst>
        </xdr:cNvPr>
        <xdr:cNvGrpSpPr/>
      </xdr:nvGrpSpPr>
      <xdr:grpSpPr>
        <a:xfrm>
          <a:off x="11115675" y="2895833"/>
          <a:ext cx="2124075" cy="2733675"/>
          <a:chOff x="11115675" y="2905125"/>
          <a:chExt cx="2124075" cy="2733675"/>
        </a:xfrm>
      </xdr:grpSpPr>
      <xdr:sp macro="" textlink="">
        <xdr:nvSpPr>
          <xdr:cNvPr id="883" name="Rectangle 2">
            <a:extLst>
              <a:ext uri="{FF2B5EF4-FFF2-40B4-BE49-F238E27FC236}">
                <a16:creationId xmlns:a16="http://schemas.microsoft.com/office/drawing/2014/main" id="{00000000-0008-0000-0100-000073030000}"/>
              </a:ext>
            </a:extLst>
          </xdr:cNvPr>
          <xdr:cNvSpPr>
            <a:spLocks noChangeArrowheads="1"/>
          </xdr:cNvSpPr>
        </xdr:nvSpPr>
        <xdr:spPr bwMode="auto">
          <a:xfrm>
            <a:off x="11115675" y="2905125"/>
            <a:ext cx="2124075" cy="2733675"/>
          </a:xfrm>
          <a:prstGeom prst="rect">
            <a:avLst/>
          </a:prstGeom>
          <a:no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u="none" strike="noStrike" baseline="0">
                <a:solidFill>
                  <a:srgbClr val="FF0000"/>
                </a:solidFill>
                <a:latin typeface="Arial" pitchFamily="34" charset="0"/>
                <a:ea typeface="ＭＳ Ｐゴシック"/>
                <a:cs typeface="Arial" pitchFamily="34" charset="0"/>
              </a:rPr>
              <a:t>・BGA・</a:t>
            </a:r>
            <a:r>
              <a:rPr lang="en-US" altLang="ja-JP" sz="1000" b="0" i="0" u="none" strike="noStrike" baseline="0">
                <a:solidFill>
                  <a:srgbClr val="FF0000"/>
                </a:solidFill>
                <a:latin typeface="Arial" pitchFamily="34" charset="0"/>
                <a:ea typeface="ＭＳ Ｐゴシック"/>
                <a:cs typeface="Arial" pitchFamily="34" charset="0"/>
              </a:rPr>
              <a:t>LGA</a:t>
            </a:r>
            <a:r>
              <a:rPr lang="ja-JP" altLang="ja-JP" sz="1100" b="1" i="0" baseline="0">
                <a:solidFill>
                  <a:srgbClr val="FF0000"/>
                </a:solidFill>
                <a:effectLst/>
                <a:latin typeface="+mn-lt"/>
                <a:ea typeface="+mn-ea"/>
                <a:cs typeface="+mn-cs"/>
              </a:rPr>
              <a:t>(</a:t>
            </a:r>
            <a:r>
              <a:rPr lang="en-US" altLang="ja-JP" sz="1100" b="1" i="0" baseline="0">
                <a:solidFill>
                  <a:srgbClr val="FF0000"/>
                </a:solidFill>
                <a:effectLst/>
                <a:latin typeface="+mn-lt"/>
                <a:ea typeface="+mn-ea"/>
                <a:cs typeface="+mn-cs"/>
              </a:rPr>
              <a:t>y</a:t>
            </a:r>
            <a:r>
              <a:rPr lang="ja-JP" altLang="ja-JP" sz="1100" b="1" i="0" baseline="0">
                <a:solidFill>
                  <a:srgbClr val="FF0000"/>
                </a:solidFill>
                <a:effectLst/>
                <a:latin typeface="+mn-lt"/>
                <a:ea typeface="+mn-ea"/>
                <a:cs typeface="+mn-cs"/>
              </a:rPr>
              <a:t>)</a:t>
            </a:r>
            <a:endParaRPr lang="ja-JP" altLang="ja-JP" sz="1000">
              <a:solidFill>
                <a:srgbClr val="FF0000"/>
              </a:solidFill>
              <a:effectLst/>
            </a:endParaRPr>
          </a:p>
        </xdr:txBody>
      </xdr:sp>
      <xdr:grpSp>
        <xdr:nvGrpSpPr>
          <xdr:cNvPr id="884" name="グループ化 1481">
            <a:extLst>
              <a:ext uri="{FF2B5EF4-FFF2-40B4-BE49-F238E27FC236}">
                <a16:creationId xmlns:a16="http://schemas.microsoft.com/office/drawing/2014/main" id="{00000000-0008-0000-0100-000074030000}"/>
              </a:ext>
            </a:extLst>
          </xdr:cNvPr>
          <xdr:cNvGrpSpPr/>
        </xdr:nvGrpSpPr>
        <xdr:grpSpPr>
          <a:xfrm>
            <a:off x="11134726" y="3216426"/>
            <a:ext cx="2098922" cy="2384274"/>
            <a:chOff x="3314701" y="3216426"/>
            <a:chExt cx="2098922" cy="2384274"/>
          </a:xfrm>
        </xdr:grpSpPr>
        <xdr:grpSp>
          <xdr:nvGrpSpPr>
            <xdr:cNvPr id="885" name="グループ化 1482">
              <a:extLst>
                <a:ext uri="{FF2B5EF4-FFF2-40B4-BE49-F238E27FC236}">
                  <a16:creationId xmlns:a16="http://schemas.microsoft.com/office/drawing/2014/main" id="{00000000-0008-0000-0100-000075030000}"/>
                </a:ext>
              </a:extLst>
            </xdr:cNvPr>
            <xdr:cNvGrpSpPr/>
          </xdr:nvGrpSpPr>
          <xdr:grpSpPr>
            <a:xfrm>
              <a:off x="3748655" y="3216426"/>
              <a:ext cx="1101828" cy="637678"/>
              <a:chOff x="6055552" y="2807678"/>
              <a:chExt cx="1024952" cy="637678"/>
            </a:xfrm>
          </xdr:grpSpPr>
          <xdr:grpSp>
            <xdr:nvGrpSpPr>
              <xdr:cNvPr id="913" name="Group 145">
                <a:extLst>
                  <a:ext uri="{FF2B5EF4-FFF2-40B4-BE49-F238E27FC236}">
                    <a16:creationId xmlns:a16="http://schemas.microsoft.com/office/drawing/2014/main" id="{00000000-0008-0000-0100-000091030000}"/>
                  </a:ext>
                </a:extLst>
              </xdr:cNvPr>
              <xdr:cNvGrpSpPr>
                <a:grpSpLocks/>
              </xdr:cNvGrpSpPr>
            </xdr:nvGrpSpPr>
            <xdr:grpSpPr bwMode="auto">
              <a:xfrm>
                <a:off x="6055552" y="2807678"/>
                <a:ext cx="756736" cy="346643"/>
                <a:chOff x="630" y="278"/>
                <a:chExt cx="86" cy="34"/>
              </a:xfrm>
            </xdr:grpSpPr>
            <xdr:sp macro="" textlink="">
              <xdr:nvSpPr>
                <xdr:cNvPr id="923" name="Rectangle 146">
                  <a:extLst>
                    <a:ext uri="{FF2B5EF4-FFF2-40B4-BE49-F238E27FC236}">
                      <a16:creationId xmlns:a16="http://schemas.microsoft.com/office/drawing/2014/main" id="{00000000-0008-0000-0100-00009B030000}"/>
                    </a:ext>
                  </a:extLst>
                </xdr:cNvPr>
                <xdr:cNvSpPr>
                  <a:spLocks noChangeArrowheads="1"/>
                </xdr:cNvSpPr>
              </xdr:nvSpPr>
              <xdr:spPr bwMode="auto">
                <a:xfrm>
                  <a:off x="630" y="278"/>
                  <a:ext cx="86" cy="19"/>
                </a:xfrm>
                <a:prstGeom prst="rect">
                  <a:avLst/>
                </a:prstGeom>
                <a:solidFill>
                  <a:srgbClr xmlns:mc="http://schemas.openxmlformats.org/markup-compatibility/2006" xmlns:a14="http://schemas.microsoft.com/office/drawing/2010/main" val="FFFFFF" mc:Ignorable="a14" a14:legacySpreadsheetColorIndex="65"/>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24" name="Oval 147">
                  <a:extLst>
                    <a:ext uri="{FF2B5EF4-FFF2-40B4-BE49-F238E27FC236}">
                      <a16:creationId xmlns:a16="http://schemas.microsoft.com/office/drawing/2014/main" id="{00000000-0008-0000-0100-00009C030000}"/>
                    </a:ext>
                  </a:extLst>
                </xdr:cNvPr>
                <xdr:cNvSpPr>
                  <a:spLocks noChangeArrowheads="1"/>
                </xdr:cNvSpPr>
              </xdr:nvSpPr>
              <xdr:spPr bwMode="auto">
                <a:xfrm>
                  <a:off x="637"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25" name="Oval 148">
                  <a:extLst>
                    <a:ext uri="{FF2B5EF4-FFF2-40B4-BE49-F238E27FC236}">
                      <a16:creationId xmlns:a16="http://schemas.microsoft.com/office/drawing/2014/main" id="{00000000-0008-0000-0100-00009D030000}"/>
                    </a:ext>
                  </a:extLst>
                </xdr:cNvPr>
                <xdr:cNvSpPr>
                  <a:spLocks noChangeArrowheads="1"/>
                </xdr:cNvSpPr>
              </xdr:nvSpPr>
              <xdr:spPr bwMode="auto">
                <a:xfrm>
                  <a:off x="665"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26" name="Oval 149">
                  <a:extLst>
                    <a:ext uri="{FF2B5EF4-FFF2-40B4-BE49-F238E27FC236}">
                      <a16:creationId xmlns:a16="http://schemas.microsoft.com/office/drawing/2014/main" id="{00000000-0008-0000-0100-00009E030000}"/>
                    </a:ext>
                  </a:extLst>
                </xdr:cNvPr>
                <xdr:cNvSpPr>
                  <a:spLocks noChangeArrowheads="1"/>
                </xdr:cNvSpPr>
              </xdr:nvSpPr>
              <xdr:spPr bwMode="auto">
                <a:xfrm>
                  <a:off x="694" y="297"/>
                  <a:ext cx="15" cy="15"/>
                </a:xfrm>
                <a:prstGeom prst="ellipse">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sp macro="" textlink="">
            <xdr:nvSpPr>
              <xdr:cNvPr id="914" name="正方形/長方形 1513">
                <a:extLst>
                  <a:ext uri="{FF2B5EF4-FFF2-40B4-BE49-F238E27FC236}">
                    <a16:creationId xmlns:a16="http://schemas.microsoft.com/office/drawing/2014/main" id="{00000000-0008-0000-0100-000092030000}"/>
                  </a:ext>
                </a:extLst>
              </xdr:cNvPr>
              <xdr:cNvSpPr/>
            </xdr:nvSpPr>
            <xdr:spPr>
              <a:xfrm>
                <a:off x="6630399" y="3276600"/>
                <a:ext cx="237652"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915" name="Text Box 179">
                <a:extLst>
                  <a:ext uri="{FF2B5EF4-FFF2-40B4-BE49-F238E27FC236}">
                    <a16:creationId xmlns:a16="http://schemas.microsoft.com/office/drawing/2014/main" id="{00000000-0008-0000-0100-000093030000}"/>
                  </a:ext>
                </a:extLst>
              </xdr:cNvPr>
              <xdr:cNvSpPr txBox="1">
                <a:spLocks noChangeArrowheads="1"/>
              </xdr:cNvSpPr>
            </xdr:nvSpPr>
            <xdr:spPr bwMode="auto">
              <a:xfrm>
                <a:off x="6862581" y="3276192"/>
                <a:ext cx="126634"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sp macro="" textlink="">
            <xdr:nvSpPr>
              <xdr:cNvPr id="916" name="Text Box 179">
                <a:extLst>
                  <a:ext uri="{FF2B5EF4-FFF2-40B4-BE49-F238E27FC236}">
                    <a16:creationId xmlns:a16="http://schemas.microsoft.com/office/drawing/2014/main" id="{00000000-0008-0000-0100-000094030000}"/>
                  </a:ext>
                </a:extLst>
              </xdr:cNvPr>
              <xdr:cNvSpPr txBox="1">
                <a:spLocks noChangeArrowheads="1"/>
              </xdr:cNvSpPr>
            </xdr:nvSpPr>
            <xdr:spPr bwMode="auto">
              <a:xfrm>
                <a:off x="6664127" y="3281387"/>
                <a:ext cx="125443"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y</a:t>
                </a:r>
                <a:endParaRPr lang="ja-JP" altLang="en-US" b="1">
                  <a:solidFill>
                    <a:srgbClr val="FF0000"/>
                  </a:solidFill>
                  <a:latin typeface="+mn-ea"/>
                  <a:ea typeface="+mn-ea"/>
                </a:endParaRPr>
              </a:p>
            </xdr:txBody>
          </xdr:sp>
          <xdr:grpSp>
            <xdr:nvGrpSpPr>
              <xdr:cNvPr id="917" name="グループ化 1516">
                <a:extLst>
                  <a:ext uri="{FF2B5EF4-FFF2-40B4-BE49-F238E27FC236}">
                    <a16:creationId xmlns:a16="http://schemas.microsoft.com/office/drawing/2014/main" id="{00000000-0008-0000-0100-000095030000}"/>
                  </a:ext>
                </a:extLst>
              </xdr:cNvPr>
              <xdr:cNvGrpSpPr/>
            </xdr:nvGrpSpPr>
            <xdr:grpSpPr>
              <a:xfrm>
                <a:off x="6390032" y="3280062"/>
                <a:ext cx="629573" cy="165294"/>
                <a:chOff x="2039346" y="3345006"/>
                <a:chExt cx="627784" cy="165294"/>
              </a:xfrm>
            </xdr:grpSpPr>
            <xdr:sp macro="" textlink="">
              <xdr:nvSpPr>
                <xdr:cNvPr id="921" name="弦 1520">
                  <a:extLst>
                    <a:ext uri="{FF2B5EF4-FFF2-40B4-BE49-F238E27FC236}">
                      <a16:creationId xmlns:a16="http://schemas.microsoft.com/office/drawing/2014/main" id="{00000000-0008-0000-0100-000099030000}"/>
                    </a:ext>
                  </a:extLst>
                </xdr:cNvPr>
                <xdr:cNvSpPr/>
              </xdr:nvSpPr>
              <xdr:spPr>
                <a:xfrm rot="6788223">
                  <a:off x="2125281" y="3390020"/>
                  <a:ext cx="120280" cy="120280"/>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sp macro="" textlink="">
              <xdr:nvSpPr>
                <xdr:cNvPr id="922" name="線吹き出し 2 (枠付き) 1521">
                  <a:extLst>
                    <a:ext uri="{FF2B5EF4-FFF2-40B4-BE49-F238E27FC236}">
                      <a16:creationId xmlns:a16="http://schemas.microsoft.com/office/drawing/2014/main" id="{00000000-0008-0000-0100-00009A030000}"/>
                    </a:ext>
                  </a:extLst>
                </xdr:cNvPr>
                <xdr:cNvSpPr/>
              </xdr:nvSpPr>
              <xdr:spPr>
                <a:xfrm>
                  <a:off x="2039346" y="3345006"/>
                  <a:ext cx="627784" cy="155863"/>
                </a:xfrm>
                <a:prstGeom prst="borderCallout2">
                  <a:avLst>
                    <a:gd name="adj1" fmla="val 52084"/>
                    <a:gd name="adj2" fmla="val -747"/>
                    <a:gd name="adj3" fmla="val 52083"/>
                    <a:gd name="adj4" fmla="val -13908"/>
                    <a:gd name="adj5" fmla="val -69723"/>
                    <a:gd name="adj6" fmla="val -29734"/>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sp macro="" textlink="">
            <xdr:nvSpPr>
              <xdr:cNvPr id="918" name="Text Box 179">
                <a:extLst>
                  <a:ext uri="{FF2B5EF4-FFF2-40B4-BE49-F238E27FC236}">
                    <a16:creationId xmlns:a16="http://schemas.microsoft.com/office/drawing/2014/main" id="{00000000-0008-0000-0100-000096030000}"/>
                  </a:ext>
                </a:extLst>
              </xdr:cNvPr>
              <xdr:cNvSpPr txBox="1">
                <a:spLocks noChangeArrowheads="1"/>
              </xdr:cNvSpPr>
            </xdr:nvSpPr>
            <xdr:spPr bwMode="auto">
              <a:xfrm>
                <a:off x="6895150" y="2968058"/>
                <a:ext cx="126290"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solidFill>
                      <a:srgbClr val="FF0000"/>
                    </a:solidFill>
                    <a:latin typeface="+mn-ea"/>
                    <a:ea typeface="+mn-ea"/>
                  </a:rPr>
                  <a:t>S</a:t>
                </a:r>
                <a:endParaRPr lang="ja-JP" altLang="en-US" b="1">
                  <a:solidFill>
                    <a:srgbClr val="FF0000"/>
                  </a:solidFill>
                  <a:latin typeface="+mn-ea"/>
                  <a:ea typeface="+mn-ea"/>
                </a:endParaRPr>
              </a:p>
            </xdr:txBody>
          </xdr:sp>
          <xdr:cxnSp macro="">
            <xdr:nvCxnSpPr>
              <xdr:cNvPr id="919" name="直線コネクタ 1518">
                <a:extLst>
                  <a:ext uri="{FF2B5EF4-FFF2-40B4-BE49-F238E27FC236}">
                    <a16:creationId xmlns:a16="http://schemas.microsoft.com/office/drawing/2014/main" id="{00000000-0008-0000-0100-000097030000}"/>
                  </a:ext>
                </a:extLst>
              </xdr:cNvPr>
              <xdr:cNvCxnSpPr/>
            </xdr:nvCxnSpPr>
            <xdr:spPr>
              <a:xfrm flipH="1">
                <a:off x="6088446" y="3154929"/>
                <a:ext cx="992058"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920" name="二等辺三角形 1519">
                <a:extLst>
                  <a:ext uri="{FF2B5EF4-FFF2-40B4-BE49-F238E27FC236}">
                    <a16:creationId xmlns:a16="http://schemas.microsoft.com/office/drawing/2014/main" id="{00000000-0008-0000-0100-000098030000}"/>
                  </a:ext>
                </a:extLst>
              </xdr:cNvPr>
              <xdr:cNvSpPr/>
            </xdr:nvSpPr>
            <xdr:spPr>
              <a:xfrm>
                <a:off x="6943785" y="3108713"/>
                <a:ext cx="53082"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latin typeface="+mn-ea"/>
                  <a:ea typeface="+mn-ea"/>
                </a:endParaRPr>
              </a:p>
            </xdr:txBody>
          </xdr:sp>
        </xdr:grpSp>
        <xdr:pic>
          <xdr:nvPicPr>
            <xdr:cNvPr id="886" name="図 1484">
              <a:extLst>
                <a:ext uri="{FF2B5EF4-FFF2-40B4-BE49-F238E27FC236}">
                  <a16:creationId xmlns:a16="http://schemas.microsoft.com/office/drawing/2014/main" id="{00000000-0008-0000-0100-00007603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753" t="32567" r="17864" b="18897"/>
            <a:stretch/>
          </xdr:blipFill>
          <xdr:spPr>
            <a:xfrm>
              <a:off x="3314701" y="4381500"/>
              <a:ext cx="2098922" cy="1038225"/>
            </a:xfrm>
            <a:prstGeom prst="rect">
              <a:avLst/>
            </a:prstGeom>
          </xdr:spPr>
        </xdr:pic>
        <xdr:cxnSp macro="">
          <xdr:nvCxnSpPr>
            <xdr:cNvPr id="887" name="直線コネクタ 1485">
              <a:extLst>
                <a:ext uri="{FF2B5EF4-FFF2-40B4-BE49-F238E27FC236}">
                  <a16:creationId xmlns:a16="http://schemas.microsoft.com/office/drawing/2014/main" id="{00000000-0008-0000-0100-000077030000}"/>
                </a:ext>
              </a:extLst>
            </xdr:cNvPr>
            <xdr:cNvCxnSpPr/>
          </xdr:nvCxnSpPr>
          <xdr:spPr>
            <a:xfrm>
              <a:off x="3409950" y="5086350"/>
              <a:ext cx="0" cy="5143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88" name="直線コネクタ 1486">
              <a:extLst>
                <a:ext uri="{FF2B5EF4-FFF2-40B4-BE49-F238E27FC236}">
                  <a16:creationId xmlns:a16="http://schemas.microsoft.com/office/drawing/2014/main" id="{00000000-0008-0000-0100-000078030000}"/>
                </a:ext>
              </a:extLst>
            </xdr:cNvPr>
            <xdr:cNvCxnSpPr/>
          </xdr:nvCxnSpPr>
          <xdr:spPr>
            <a:xfrm>
              <a:off x="4191000" y="5086350"/>
              <a:ext cx="0" cy="5048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89" name="直線矢印コネクタ 1487">
              <a:extLst>
                <a:ext uri="{FF2B5EF4-FFF2-40B4-BE49-F238E27FC236}">
                  <a16:creationId xmlns:a16="http://schemas.microsoft.com/office/drawing/2014/main" id="{00000000-0008-0000-0100-000079030000}"/>
                </a:ext>
              </a:extLst>
            </xdr:cNvPr>
            <xdr:cNvCxnSpPr/>
          </xdr:nvCxnSpPr>
          <xdr:spPr>
            <a:xfrm>
              <a:off x="3409950" y="5543550"/>
              <a:ext cx="7905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90" name="直線コネクタ 1488">
              <a:extLst>
                <a:ext uri="{FF2B5EF4-FFF2-40B4-BE49-F238E27FC236}">
                  <a16:creationId xmlns:a16="http://schemas.microsoft.com/office/drawing/2014/main" id="{00000000-0008-0000-0100-00007A030000}"/>
                </a:ext>
              </a:extLst>
            </xdr:cNvPr>
            <xdr:cNvCxnSpPr/>
          </xdr:nvCxnSpPr>
          <xdr:spPr>
            <a:xfrm>
              <a:off x="4533900" y="4914900"/>
              <a:ext cx="0" cy="685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91" name="直線コネクタ 1489">
              <a:extLst>
                <a:ext uri="{FF2B5EF4-FFF2-40B4-BE49-F238E27FC236}">
                  <a16:creationId xmlns:a16="http://schemas.microsoft.com/office/drawing/2014/main" id="{00000000-0008-0000-0100-00007B030000}"/>
                </a:ext>
              </a:extLst>
            </xdr:cNvPr>
            <xdr:cNvCxnSpPr/>
          </xdr:nvCxnSpPr>
          <xdr:spPr>
            <a:xfrm>
              <a:off x="5314950" y="4895850"/>
              <a:ext cx="0" cy="695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92" name="直線矢印コネクタ 1490">
              <a:extLst>
                <a:ext uri="{FF2B5EF4-FFF2-40B4-BE49-F238E27FC236}">
                  <a16:creationId xmlns:a16="http://schemas.microsoft.com/office/drawing/2014/main" id="{00000000-0008-0000-0100-00007C030000}"/>
                </a:ext>
              </a:extLst>
            </xdr:cNvPr>
            <xdr:cNvCxnSpPr/>
          </xdr:nvCxnSpPr>
          <xdr:spPr>
            <a:xfrm>
              <a:off x="4533900" y="5543550"/>
              <a:ext cx="7905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893" name="テキスト ボックス 1491">
              <a:extLst>
                <a:ext uri="{FF2B5EF4-FFF2-40B4-BE49-F238E27FC236}">
                  <a16:creationId xmlns:a16="http://schemas.microsoft.com/office/drawing/2014/main" id="{00000000-0008-0000-0100-00007D030000}"/>
                </a:ext>
              </a:extLst>
            </xdr:cNvPr>
            <xdr:cNvSpPr txBox="1"/>
          </xdr:nvSpPr>
          <xdr:spPr>
            <a:xfrm>
              <a:off x="3467100" y="4114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SMD</a:t>
              </a:r>
              <a:endParaRPr kumimoji="1" lang="ja-JP" altLang="en-US" sz="1100">
                <a:solidFill>
                  <a:srgbClr val="FF0000"/>
                </a:solidFill>
              </a:endParaRPr>
            </a:p>
          </xdr:txBody>
        </xdr:sp>
        <xdr:sp macro="" textlink="">
          <xdr:nvSpPr>
            <xdr:cNvPr id="894" name="テキスト ボックス 1492">
              <a:extLst>
                <a:ext uri="{FF2B5EF4-FFF2-40B4-BE49-F238E27FC236}">
                  <a16:creationId xmlns:a16="http://schemas.microsoft.com/office/drawing/2014/main" id="{00000000-0008-0000-0100-00007E030000}"/>
                </a:ext>
              </a:extLst>
            </xdr:cNvPr>
            <xdr:cNvSpPr txBox="1"/>
          </xdr:nvSpPr>
          <xdr:spPr>
            <a:xfrm>
              <a:off x="4572000" y="4114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N_SMD</a:t>
              </a:r>
              <a:endParaRPr kumimoji="1" lang="ja-JP" altLang="en-US" sz="1100">
                <a:solidFill>
                  <a:srgbClr val="FF0000"/>
                </a:solidFill>
              </a:endParaRPr>
            </a:p>
          </xdr:txBody>
        </xdr:sp>
        <xdr:sp macro="" textlink="">
          <xdr:nvSpPr>
            <xdr:cNvPr id="895" name="テキスト ボックス 1493">
              <a:extLst>
                <a:ext uri="{FF2B5EF4-FFF2-40B4-BE49-F238E27FC236}">
                  <a16:creationId xmlns:a16="http://schemas.microsoft.com/office/drawing/2014/main" id="{00000000-0008-0000-0100-00007F030000}"/>
                </a:ext>
              </a:extLst>
            </xdr:cNvPr>
            <xdr:cNvSpPr txBox="1"/>
          </xdr:nvSpPr>
          <xdr:spPr>
            <a:xfrm>
              <a:off x="3467100" y="53530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Ball</a:t>
              </a:r>
              <a:endParaRPr kumimoji="1" lang="ja-JP" altLang="en-US" sz="1100">
                <a:solidFill>
                  <a:srgbClr val="FF0000"/>
                </a:solidFill>
              </a:endParaRPr>
            </a:p>
          </xdr:txBody>
        </xdr:sp>
        <xdr:sp macro="" textlink="">
          <xdr:nvSpPr>
            <xdr:cNvPr id="896" name="テキスト ボックス 1494">
              <a:extLst>
                <a:ext uri="{FF2B5EF4-FFF2-40B4-BE49-F238E27FC236}">
                  <a16:creationId xmlns:a16="http://schemas.microsoft.com/office/drawing/2014/main" id="{00000000-0008-0000-0100-000080030000}"/>
                </a:ext>
              </a:extLst>
            </xdr:cNvPr>
            <xdr:cNvSpPr txBox="1"/>
          </xdr:nvSpPr>
          <xdr:spPr>
            <a:xfrm>
              <a:off x="4610100" y="53530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Ball</a:t>
              </a:r>
              <a:endParaRPr kumimoji="1" lang="ja-JP" altLang="en-US" sz="1100">
                <a:solidFill>
                  <a:srgbClr val="FF0000"/>
                </a:solidFill>
              </a:endParaRPr>
            </a:p>
          </xdr:txBody>
        </xdr:sp>
        <xdr:cxnSp macro="">
          <xdr:nvCxnSpPr>
            <xdr:cNvPr id="897" name="直線コネクタ 1495">
              <a:extLst>
                <a:ext uri="{FF2B5EF4-FFF2-40B4-BE49-F238E27FC236}">
                  <a16:creationId xmlns:a16="http://schemas.microsoft.com/office/drawing/2014/main" id="{00000000-0008-0000-0100-000081030000}"/>
                </a:ext>
              </a:extLst>
            </xdr:cNvPr>
            <xdr:cNvCxnSpPr/>
          </xdr:nvCxnSpPr>
          <xdr:spPr>
            <a:xfrm>
              <a:off x="3571875" y="4724400"/>
              <a:ext cx="0"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98" name="直線コネクタ 1496">
              <a:extLst>
                <a:ext uri="{FF2B5EF4-FFF2-40B4-BE49-F238E27FC236}">
                  <a16:creationId xmlns:a16="http://schemas.microsoft.com/office/drawing/2014/main" id="{00000000-0008-0000-0100-000082030000}"/>
                </a:ext>
              </a:extLst>
            </xdr:cNvPr>
            <xdr:cNvCxnSpPr/>
          </xdr:nvCxnSpPr>
          <xdr:spPr>
            <a:xfrm>
              <a:off x="3505200" y="465772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99" name="直線コネクタ 1497">
              <a:extLst>
                <a:ext uri="{FF2B5EF4-FFF2-40B4-BE49-F238E27FC236}">
                  <a16:creationId xmlns:a16="http://schemas.microsoft.com/office/drawing/2014/main" id="{00000000-0008-0000-0100-000083030000}"/>
                </a:ext>
              </a:extLst>
            </xdr:cNvPr>
            <xdr:cNvCxnSpPr/>
          </xdr:nvCxnSpPr>
          <xdr:spPr>
            <a:xfrm>
              <a:off x="4095750" y="465772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0" name="直線コネクタ 1498">
              <a:extLst>
                <a:ext uri="{FF2B5EF4-FFF2-40B4-BE49-F238E27FC236}">
                  <a16:creationId xmlns:a16="http://schemas.microsoft.com/office/drawing/2014/main" id="{00000000-0008-0000-0100-000084030000}"/>
                </a:ext>
              </a:extLst>
            </xdr:cNvPr>
            <xdr:cNvCxnSpPr/>
          </xdr:nvCxnSpPr>
          <xdr:spPr>
            <a:xfrm>
              <a:off x="4029075" y="4724400"/>
              <a:ext cx="0" cy="2381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1" name="直線矢印コネクタ 1499">
              <a:extLst>
                <a:ext uri="{FF2B5EF4-FFF2-40B4-BE49-F238E27FC236}">
                  <a16:creationId xmlns:a16="http://schemas.microsoft.com/office/drawing/2014/main" id="{00000000-0008-0000-0100-000085030000}"/>
                </a:ext>
              </a:extLst>
            </xdr:cNvPr>
            <xdr:cNvCxnSpPr/>
          </xdr:nvCxnSpPr>
          <xdr:spPr>
            <a:xfrm>
              <a:off x="3505200" y="5067300"/>
              <a:ext cx="60007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02" name="直線矢印コネクタ 1500">
              <a:extLst>
                <a:ext uri="{FF2B5EF4-FFF2-40B4-BE49-F238E27FC236}">
                  <a16:creationId xmlns:a16="http://schemas.microsoft.com/office/drawing/2014/main" id="{00000000-0008-0000-0100-000086030000}"/>
                </a:ext>
              </a:extLst>
            </xdr:cNvPr>
            <xdr:cNvCxnSpPr/>
          </xdr:nvCxnSpPr>
          <xdr:spPr>
            <a:xfrm>
              <a:off x="3562350" y="4895850"/>
              <a:ext cx="466725"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03" name="直線コネクタ 1501">
              <a:extLst>
                <a:ext uri="{FF2B5EF4-FFF2-40B4-BE49-F238E27FC236}">
                  <a16:creationId xmlns:a16="http://schemas.microsoft.com/office/drawing/2014/main" id="{00000000-0008-0000-0100-000087030000}"/>
                </a:ext>
              </a:extLst>
            </xdr:cNvPr>
            <xdr:cNvCxnSpPr/>
          </xdr:nvCxnSpPr>
          <xdr:spPr>
            <a:xfrm>
              <a:off x="4629150" y="4657725"/>
              <a:ext cx="0" cy="3048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4" name="直線コネクタ 1502">
              <a:extLst>
                <a:ext uri="{FF2B5EF4-FFF2-40B4-BE49-F238E27FC236}">
                  <a16:creationId xmlns:a16="http://schemas.microsoft.com/office/drawing/2014/main" id="{00000000-0008-0000-0100-000088030000}"/>
                </a:ext>
              </a:extLst>
            </xdr:cNvPr>
            <xdr:cNvCxnSpPr/>
          </xdr:nvCxnSpPr>
          <xdr:spPr>
            <a:xfrm>
              <a:off x="4552950" y="4638675"/>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5" name="直線コネクタ 1503">
              <a:extLst>
                <a:ext uri="{FF2B5EF4-FFF2-40B4-BE49-F238E27FC236}">
                  <a16:creationId xmlns:a16="http://schemas.microsoft.com/office/drawing/2014/main" id="{00000000-0008-0000-0100-000089030000}"/>
                </a:ext>
              </a:extLst>
            </xdr:cNvPr>
            <xdr:cNvCxnSpPr/>
          </xdr:nvCxnSpPr>
          <xdr:spPr>
            <a:xfrm>
              <a:off x="5295900" y="4648200"/>
              <a:ext cx="0" cy="48577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6" name="直線矢印コネクタ 1504">
              <a:extLst>
                <a:ext uri="{FF2B5EF4-FFF2-40B4-BE49-F238E27FC236}">
                  <a16:creationId xmlns:a16="http://schemas.microsoft.com/office/drawing/2014/main" id="{00000000-0008-0000-0100-00008A030000}"/>
                </a:ext>
              </a:extLst>
            </xdr:cNvPr>
            <xdr:cNvCxnSpPr/>
          </xdr:nvCxnSpPr>
          <xdr:spPr>
            <a:xfrm>
              <a:off x="4572000" y="5067300"/>
              <a:ext cx="723900"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07" name="直線矢印コネクタ 1505">
              <a:extLst>
                <a:ext uri="{FF2B5EF4-FFF2-40B4-BE49-F238E27FC236}">
                  <a16:creationId xmlns:a16="http://schemas.microsoft.com/office/drawing/2014/main" id="{00000000-0008-0000-0100-00008B030000}"/>
                </a:ext>
              </a:extLst>
            </xdr:cNvPr>
            <xdr:cNvCxnSpPr/>
          </xdr:nvCxnSpPr>
          <xdr:spPr>
            <a:xfrm>
              <a:off x="4648200" y="4895850"/>
              <a:ext cx="571500" cy="0"/>
            </a:xfrm>
            <a:prstGeom prst="straightConnector1">
              <a:avLst/>
            </a:prstGeom>
            <a:ln>
              <a:solidFill>
                <a:srgbClr val="00206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08" name="直線コネクタ 1506">
              <a:extLst>
                <a:ext uri="{FF2B5EF4-FFF2-40B4-BE49-F238E27FC236}">
                  <a16:creationId xmlns:a16="http://schemas.microsoft.com/office/drawing/2014/main" id="{00000000-0008-0000-0100-00008C030000}"/>
                </a:ext>
              </a:extLst>
            </xdr:cNvPr>
            <xdr:cNvCxnSpPr/>
          </xdr:nvCxnSpPr>
          <xdr:spPr>
            <a:xfrm>
              <a:off x="5219700" y="4657725"/>
              <a:ext cx="0" cy="30480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909" name="テキスト ボックス 1507">
              <a:extLst>
                <a:ext uri="{FF2B5EF4-FFF2-40B4-BE49-F238E27FC236}">
                  <a16:creationId xmlns:a16="http://schemas.microsoft.com/office/drawing/2014/main" id="{00000000-0008-0000-0100-00008D030000}"/>
                </a:ext>
              </a:extLst>
            </xdr:cNvPr>
            <xdr:cNvSpPr txBox="1"/>
          </xdr:nvSpPr>
          <xdr:spPr>
            <a:xfrm>
              <a:off x="3495675" y="4886325"/>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PAD</a:t>
              </a:r>
              <a:endParaRPr kumimoji="1" lang="ja-JP" altLang="en-US" sz="1100">
                <a:solidFill>
                  <a:srgbClr val="FF0000"/>
                </a:solidFill>
              </a:endParaRPr>
            </a:p>
          </xdr:txBody>
        </xdr:sp>
        <xdr:sp macro="" textlink="">
          <xdr:nvSpPr>
            <xdr:cNvPr id="910" name="テキスト ボックス 1508">
              <a:extLst>
                <a:ext uri="{FF2B5EF4-FFF2-40B4-BE49-F238E27FC236}">
                  <a16:creationId xmlns:a16="http://schemas.microsoft.com/office/drawing/2014/main" id="{00000000-0008-0000-0100-00008E030000}"/>
                </a:ext>
              </a:extLst>
            </xdr:cNvPr>
            <xdr:cNvSpPr txBox="1"/>
          </xdr:nvSpPr>
          <xdr:spPr>
            <a:xfrm>
              <a:off x="4591050" y="46863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Pad</a:t>
              </a:r>
              <a:endParaRPr kumimoji="1" lang="ja-JP" altLang="en-US" sz="1100">
                <a:solidFill>
                  <a:srgbClr val="FF0000"/>
                </a:solidFill>
              </a:endParaRPr>
            </a:p>
          </xdr:txBody>
        </xdr:sp>
        <xdr:sp macro="" textlink="">
          <xdr:nvSpPr>
            <xdr:cNvPr id="911" name="テキスト ボックス 1510">
              <a:extLst>
                <a:ext uri="{FF2B5EF4-FFF2-40B4-BE49-F238E27FC236}">
                  <a16:creationId xmlns:a16="http://schemas.microsoft.com/office/drawing/2014/main" id="{00000000-0008-0000-0100-00008F030000}"/>
                </a:ext>
              </a:extLst>
            </xdr:cNvPr>
            <xdr:cNvSpPr txBox="1"/>
          </xdr:nvSpPr>
          <xdr:spPr>
            <a:xfrm>
              <a:off x="4600575" y="487680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Resist</a:t>
              </a:r>
              <a:endParaRPr kumimoji="1" lang="ja-JP" altLang="en-US" sz="1100">
                <a:solidFill>
                  <a:srgbClr val="FF0000"/>
                </a:solidFill>
              </a:endParaRPr>
            </a:p>
          </xdr:txBody>
        </xdr:sp>
        <xdr:sp macro="" textlink="">
          <xdr:nvSpPr>
            <xdr:cNvPr id="912" name="テキスト ボックス 1511">
              <a:extLst>
                <a:ext uri="{FF2B5EF4-FFF2-40B4-BE49-F238E27FC236}">
                  <a16:creationId xmlns:a16="http://schemas.microsoft.com/office/drawing/2014/main" id="{00000000-0008-0000-0100-000090030000}"/>
                </a:ext>
              </a:extLst>
            </xdr:cNvPr>
            <xdr:cNvSpPr txBox="1"/>
          </xdr:nvSpPr>
          <xdr:spPr>
            <a:xfrm>
              <a:off x="3476625" y="4667250"/>
              <a:ext cx="676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Resist</a:t>
              </a:r>
              <a:endParaRPr kumimoji="1" lang="ja-JP" altLang="en-US" sz="1100">
                <a:solidFill>
                  <a:srgbClr val="FF0000"/>
                </a:solidFill>
              </a:endParaRPr>
            </a:p>
          </xdr:txBody>
        </xdr:sp>
      </xdr:grpSp>
    </xdr:grpSp>
    <xdr:clientData/>
  </xdr:twoCellAnchor>
  <xdr:twoCellAnchor>
    <xdr:from>
      <xdr:col>21</xdr:col>
      <xdr:colOff>695325</xdr:colOff>
      <xdr:row>15</xdr:row>
      <xdr:rowOff>28808</xdr:rowOff>
    </xdr:from>
    <xdr:to>
      <xdr:col>24</xdr:col>
      <xdr:colOff>714375</xdr:colOff>
      <xdr:row>22</xdr:row>
      <xdr:rowOff>176329</xdr:rowOff>
    </xdr:to>
    <xdr:grpSp>
      <xdr:nvGrpSpPr>
        <xdr:cNvPr id="927" name="グループ化 235569">
          <a:extLst>
            <a:ext uri="{FF2B5EF4-FFF2-40B4-BE49-F238E27FC236}">
              <a16:creationId xmlns:a16="http://schemas.microsoft.com/office/drawing/2014/main" id="{00000000-0008-0000-0100-00009F030000}"/>
            </a:ext>
          </a:extLst>
        </xdr:cNvPr>
        <xdr:cNvGrpSpPr/>
      </xdr:nvGrpSpPr>
      <xdr:grpSpPr>
        <a:xfrm>
          <a:off x="13296900" y="2895833"/>
          <a:ext cx="2219325" cy="1481021"/>
          <a:chOff x="13296900" y="2900479"/>
          <a:chExt cx="2219325" cy="1481021"/>
        </a:xfrm>
      </xdr:grpSpPr>
      <xdr:grpSp>
        <xdr:nvGrpSpPr>
          <xdr:cNvPr id="928" name="グループ化 1338">
            <a:extLst>
              <a:ext uri="{FF2B5EF4-FFF2-40B4-BE49-F238E27FC236}">
                <a16:creationId xmlns:a16="http://schemas.microsoft.com/office/drawing/2014/main" id="{00000000-0008-0000-0100-0000A0030000}"/>
              </a:ext>
            </a:extLst>
          </xdr:cNvPr>
          <xdr:cNvGrpSpPr/>
        </xdr:nvGrpSpPr>
        <xdr:grpSpPr>
          <a:xfrm>
            <a:off x="13364205" y="3175782"/>
            <a:ext cx="1998945" cy="1122779"/>
            <a:chOff x="5544180" y="3175782"/>
            <a:chExt cx="1998945" cy="1122779"/>
          </a:xfrm>
        </xdr:grpSpPr>
        <xdr:grpSp>
          <xdr:nvGrpSpPr>
            <xdr:cNvPr id="930" name="Group 158">
              <a:extLst>
                <a:ext uri="{FF2B5EF4-FFF2-40B4-BE49-F238E27FC236}">
                  <a16:creationId xmlns:a16="http://schemas.microsoft.com/office/drawing/2014/main" id="{00000000-0008-0000-0100-0000A2030000}"/>
                </a:ext>
              </a:extLst>
            </xdr:cNvPr>
            <xdr:cNvGrpSpPr>
              <a:grpSpLocks/>
            </xdr:cNvGrpSpPr>
          </xdr:nvGrpSpPr>
          <xdr:grpSpPr bwMode="auto">
            <a:xfrm>
              <a:off x="5715698" y="3175782"/>
              <a:ext cx="1827427" cy="341512"/>
              <a:chOff x="265" y="2305"/>
              <a:chExt cx="446" cy="90"/>
            </a:xfrm>
          </xdr:grpSpPr>
          <xdr:sp macro="" textlink="">
            <xdr:nvSpPr>
              <xdr:cNvPr id="973" name="Rectangle 159">
                <a:extLst>
                  <a:ext uri="{FF2B5EF4-FFF2-40B4-BE49-F238E27FC236}">
                    <a16:creationId xmlns:a16="http://schemas.microsoft.com/office/drawing/2014/main" id="{00000000-0008-0000-0100-0000CD030000}"/>
                  </a:ext>
                </a:extLst>
              </xdr:cNvPr>
              <xdr:cNvSpPr>
                <a:spLocks noChangeArrowheads="1"/>
              </xdr:cNvSpPr>
            </xdr:nvSpPr>
            <xdr:spPr bwMode="auto">
              <a:xfrm>
                <a:off x="531" y="2305"/>
                <a:ext cx="180"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974" name="Freeform 160">
                <a:extLst>
                  <a:ext uri="{FF2B5EF4-FFF2-40B4-BE49-F238E27FC236}">
                    <a16:creationId xmlns:a16="http://schemas.microsoft.com/office/drawing/2014/main" id="{00000000-0008-0000-0100-0000CE030000}"/>
                  </a:ext>
                </a:extLst>
              </xdr:cNvPr>
              <xdr:cNvSpPr>
                <a:spLocks/>
              </xdr:cNvSpPr>
            </xdr:nvSpPr>
            <xdr:spPr bwMode="auto">
              <a:xfrm>
                <a:off x="475" y="2341"/>
                <a:ext cx="55" cy="54"/>
              </a:xfrm>
              <a:custGeom>
                <a:avLst/>
                <a:gdLst>
                  <a:gd name="T0" fmla="*/ 36 w 55"/>
                  <a:gd name="T1" fmla="*/ 0 h 54"/>
                  <a:gd name="T2" fmla="*/ 36 w 55"/>
                  <a:gd name="T3" fmla="*/ 36 h 54"/>
                  <a:gd name="T4" fmla="*/ 0 w 55"/>
                  <a:gd name="T5" fmla="*/ 36 h 54"/>
                  <a:gd name="T6" fmla="*/ 0 w 55"/>
                  <a:gd name="T7" fmla="*/ 54 h 54"/>
                  <a:gd name="T8" fmla="*/ 55 w 55"/>
                  <a:gd name="T9" fmla="*/ 54 h 54"/>
                  <a:gd name="T10" fmla="*/ 55 w 55"/>
                  <a:gd name="T11" fmla="*/ 0 h 54"/>
                  <a:gd name="T12" fmla="*/ 36 w 55"/>
                  <a:gd name="T13" fmla="*/ 0 h 5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5" h="54">
                    <a:moveTo>
                      <a:pt x="36" y="0"/>
                    </a:moveTo>
                    <a:lnTo>
                      <a:pt x="36" y="36"/>
                    </a:lnTo>
                    <a:lnTo>
                      <a:pt x="0" y="36"/>
                    </a:lnTo>
                    <a:lnTo>
                      <a:pt x="0" y="54"/>
                    </a:lnTo>
                    <a:lnTo>
                      <a:pt x="55" y="54"/>
                    </a:lnTo>
                    <a:lnTo>
                      <a:pt x="55" y="0"/>
                    </a:lnTo>
                    <a:lnTo>
                      <a:pt x="36"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75" name="Rectangle 159">
                <a:extLst>
                  <a:ext uri="{FF2B5EF4-FFF2-40B4-BE49-F238E27FC236}">
                    <a16:creationId xmlns:a16="http://schemas.microsoft.com/office/drawing/2014/main" id="{00000000-0008-0000-0100-0000CF030000}"/>
                  </a:ext>
                </a:extLst>
              </xdr:cNvPr>
              <xdr:cNvSpPr>
                <a:spLocks noChangeArrowheads="1"/>
              </xdr:cNvSpPr>
            </xdr:nvSpPr>
            <xdr:spPr bwMode="auto">
              <a:xfrm>
                <a:off x="265" y="2305"/>
                <a:ext cx="180" cy="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931" name="Group 161">
              <a:extLst>
                <a:ext uri="{FF2B5EF4-FFF2-40B4-BE49-F238E27FC236}">
                  <a16:creationId xmlns:a16="http://schemas.microsoft.com/office/drawing/2014/main" id="{00000000-0008-0000-0100-0000A3030000}"/>
                </a:ext>
              </a:extLst>
            </xdr:cNvPr>
            <xdr:cNvGrpSpPr>
              <a:grpSpLocks/>
            </xdr:cNvGrpSpPr>
          </xdr:nvGrpSpPr>
          <xdr:grpSpPr bwMode="auto">
            <a:xfrm>
              <a:off x="6407856" y="3503278"/>
              <a:ext cx="612045" cy="218188"/>
              <a:chOff x="423" y="741"/>
              <a:chExt cx="56" cy="23"/>
            </a:xfrm>
          </xdr:grpSpPr>
          <xdr:grpSp>
            <xdr:nvGrpSpPr>
              <xdr:cNvPr id="966" name="Group 162">
                <a:extLst>
                  <a:ext uri="{FF2B5EF4-FFF2-40B4-BE49-F238E27FC236}">
                    <a16:creationId xmlns:a16="http://schemas.microsoft.com/office/drawing/2014/main" id="{00000000-0008-0000-0100-0000C6030000}"/>
                  </a:ext>
                </a:extLst>
              </xdr:cNvPr>
              <xdr:cNvGrpSpPr>
                <a:grpSpLocks/>
              </xdr:cNvGrpSpPr>
            </xdr:nvGrpSpPr>
            <xdr:grpSpPr bwMode="auto">
              <a:xfrm>
                <a:off x="423" y="744"/>
                <a:ext cx="56" cy="20"/>
                <a:chOff x="423" y="744"/>
                <a:chExt cx="56" cy="20"/>
              </a:xfrm>
            </xdr:grpSpPr>
            <xdr:sp macro="" textlink="">
              <xdr:nvSpPr>
                <xdr:cNvPr id="968" name="Line 163">
                  <a:extLst>
                    <a:ext uri="{FF2B5EF4-FFF2-40B4-BE49-F238E27FC236}">
                      <a16:creationId xmlns:a16="http://schemas.microsoft.com/office/drawing/2014/main" id="{00000000-0008-0000-0100-0000C8030000}"/>
                    </a:ext>
                  </a:extLst>
                </xdr:cNvPr>
                <xdr:cNvSpPr>
                  <a:spLocks noChangeShapeType="1"/>
                </xdr:cNvSpPr>
              </xdr:nvSpPr>
              <xdr:spPr bwMode="auto">
                <a:xfrm>
                  <a:off x="439" y="745"/>
                  <a:ext cx="0" cy="1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69" name="Line 164">
                  <a:extLst>
                    <a:ext uri="{FF2B5EF4-FFF2-40B4-BE49-F238E27FC236}">
                      <a16:creationId xmlns:a16="http://schemas.microsoft.com/office/drawing/2014/main" id="{00000000-0008-0000-0100-0000C9030000}"/>
                    </a:ext>
                  </a:extLst>
                </xdr:cNvPr>
                <xdr:cNvSpPr>
                  <a:spLocks noChangeShapeType="1"/>
                </xdr:cNvSpPr>
              </xdr:nvSpPr>
              <xdr:spPr bwMode="auto">
                <a:xfrm>
                  <a:off x="459" y="744"/>
                  <a:ext cx="0"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0" name="Line 165">
                  <a:extLst>
                    <a:ext uri="{FF2B5EF4-FFF2-40B4-BE49-F238E27FC236}">
                      <a16:creationId xmlns:a16="http://schemas.microsoft.com/office/drawing/2014/main" id="{00000000-0008-0000-0100-0000CA030000}"/>
                    </a:ext>
                  </a:extLst>
                </xdr:cNvPr>
                <xdr:cNvSpPr>
                  <a:spLocks noChangeShapeType="1"/>
                </xdr:cNvSpPr>
              </xdr:nvSpPr>
              <xdr:spPr bwMode="auto">
                <a:xfrm>
                  <a:off x="423" y="760"/>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med"/>
                </a:ln>
                <a:extLst>
                  <a:ext uri="{909E8E84-426E-40DD-AFC4-6F175D3DCCD1}">
                    <a14:hiddenFill xmlns:a14="http://schemas.microsoft.com/office/drawing/2010/main">
                      <a:noFill/>
                    </a14:hiddenFill>
                  </a:ext>
                </a:extLst>
              </xdr:spPr>
            </xdr:sp>
            <xdr:sp macro="" textlink="">
              <xdr:nvSpPr>
                <xdr:cNvPr id="971" name="Line 166">
                  <a:extLst>
                    <a:ext uri="{FF2B5EF4-FFF2-40B4-BE49-F238E27FC236}">
                      <a16:creationId xmlns:a16="http://schemas.microsoft.com/office/drawing/2014/main" id="{00000000-0008-0000-0100-0000CB030000}"/>
                    </a:ext>
                  </a:extLst>
                </xdr:cNvPr>
                <xdr:cNvSpPr>
                  <a:spLocks noChangeShapeType="1"/>
                </xdr:cNvSpPr>
              </xdr:nvSpPr>
              <xdr:spPr bwMode="auto">
                <a:xfrm>
                  <a:off x="440" y="760"/>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2" name="Line 167">
                  <a:extLst>
                    <a:ext uri="{FF2B5EF4-FFF2-40B4-BE49-F238E27FC236}">
                      <a16:creationId xmlns:a16="http://schemas.microsoft.com/office/drawing/2014/main" id="{00000000-0008-0000-0100-0000CC030000}"/>
                    </a:ext>
                  </a:extLst>
                </xdr:cNvPr>
                <xdr:cNvSpPr>
                  <a:spLocks noChangeShapeType="1"/>
                </xdr:cNvSpPr>
              </xdr:nvSpPr>
              <xdr:spPr bwMode="auto">
                <a:xfrm>
                  <a:off x="459" y="759"/>
                  <a:ext cx="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a:ln>
                <a:extLst>
                  <a:ext uri="{909E8E84-426E-40DD-AFC4-6F175D3DCCD1}">
                    <a14:hiddenFill xmlns:a14="http://schemas.microsoft.com/office/drawing/2010/main">
                      <a:noFill/>
                    </a14:hiddenFill>
                  </a:ext>
                </a:extLst>
              </xdr:spPr>
            </xdr:sp>
          </xdr:grpSp>
          <xdr:sp macro="" textlink="">
            <xdr:nvSpPr>
              <xdr:cNvPr id="967" name="Text Box 168">
                <a:extLst>
                  <a:ext uri="{FF2B5EF4-FFF2-40B4-BE49-F238E27FC236}">
                    <a16:creationId xmlns:a16="http://schemas.microsoft.com/office/drawing/2014/main" id="{00000000-0008-0000-0100-0000C7030000}"/>
                  </a:ext>
                </a:extLst>
              </xdr:cNvPr>
              <xdr:cNvSpPr txBox="1">
                <a:spLocks noChangeArrowheads="1"/>
              </xdr:cNvSpPr>
            </xdr:nvSpPr>
            <xdr:spPr bwMode="auto">
              <a:xfrm>
                <a:off x="443" y="741"/>
                <a:ext cx="8"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en-US" altLang="ja-JP" b="1">
                    <a:latin typeface="+mn-ea"/>
                    <a:ea typeface="+mn-ea"/>
                  </a:rPr>
                  <a:t>L</a:t>
                </a:r>
                <a:endParaRPr lang="ja-JP" altLang="en-US" b="1">
                  <a:latin typeface="+mn-ea"/>
                  <a:ea typeface="+mn-ea"/>
                </a:endParaRPr>
              </a:p>
            </xdr:txBody>
          </xdr:sp>
        </xdr:grpSp>
        <xdr:grpSp>
          <xdr:nvGrpSpPr>
            <xdr:cNvPr id="932" name="Group 170">
              <a:extLst>
                <a:ext uri="{FF2B5EF4-FFF2-40B4-BE49-F238E27FC236}">
                  <a16:creationId xmlns:a16="http://schemas.microsoft.com/office/drawing/2014/main" id="{00000000-0008-0000-0100-0000A4030000}"/>
                </a:ext>
              </a:extLst>
            </xdr:cNvPr>
            <xdr:cNvGrpSpPr>
              <a:grpSpLocks/>
            </xdr:cNvGrpSpPr>
          </xdr:nvGrpSpPr>
          <xdr:grpSpPr bwMode="auto">
            <a:xfrm rot="16200000">
              <a:off x="5926895" y="3401486"/>
              <a:ext cx="285788" cy="541253"/>
              <a:chOff x="400" y="711"/>
              <a:chExt cx="28" cy="53"/>
            </a:xfrm>
          </xdr:grpSpPr>
          <xdr:sp macro="" textlink="">
            <xdr:nvSpPr>
              <xdr:cNvPr id="960" name="Line 171">
                <a:extLst>
                  <a:ext uri="{FF2B5EF4-FFF2-40B4-BE49-F238E27FC236}">
                    <a16:creationId xmlns:a16="http://schemas.microsoft.com/office/drawing/2014/main" id="{00000000-0008-0000-0100-0000C0030000}"/>
                  </a:ext>
                </a:extLst>
              </xdr:cNvPr>
              <xdr:cNvSpPr>
                <a:spLocks noChangeShapeType="1"/>
              </xdr:cNvSpPr>
            </xdr:nvSpPr>
            <xdr:spPr bwMode="auto">
              <a:xfrm flipV="1">
                <a:off x="400" y="742"/>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nvGrpSpPr>
              <xdr:cNvPr id="961" name="Group 172">
                <a:extLst>
                  <a:ext uri="{FF2B5EF4-FFF2-40B4-BE49-F238E27FC236}">
                    <a16:creationId xmlns:a16="http://schemas.microsoft.com/office/drawing/2014/main" id="{00000000-0008-0000-0100-0000C1030000}"/>
                  </a:ext>
                </a:extLst>
              </xdr:cNvPr>
              <xdr:cNvGrpSpPr>
                <a:grpSpLocks/>
              </xdr:cNvGrpSpPr>
            </xdr:nvGrpSpPr>
            <xdr:grpSpPr bwMode="auto">
              <a:xfrm>
                <a:off x="400" y="711"/>
                <a:ext cx="28" cy="53"/>
                <a:chOff x="400" y="711"/>
                <a:chExt cx="28" cy="53"/>
              </a:xfrm>
            </xdr:grpSpPr>
            <xdr:sp macro="" textlink="">
              <xdr:nvSpPr>
                <xdr:cNvPr id="962" name="Line 173">
                  <a:extLst>
                    <a:ext uri="{FF2B5EF4-FFF2-40B4-BE49-F238E27FC236}">
                      <a16:creationId xmlns:a16="http://schemas.microsoft.com/office/drawing/2014/main" id="{00000000-0008-0000-0100-0000C2030000}"/>
                    </a:ext>
                  </a:extLst>
                </xdr:cNvPr>
                <xdr:cNvSpPr>
                  <a:spLocks noChangeShapeType="1"/>
                </xdr:cNvSpPr>
              </xdr:nvSpPr>
              <xdr:spPr bwMode="auto">
                <a:xfrm>
                  <a:off x="400" y="733"/>
                  <a:ext cx="28"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63" name="Line 174">
                  <a:extLst>
                    <a:ext uri="{FF2B5EF4-FFF2-40B4-BE49-F238E27FC236}">
                      <a16:creationId xmlns:a16="http://schemas.microsoft.com/office/drawing/2014/main" id="{00000000-0008-0000-0100-0000C3030000}"/>
                    </a:ext>
                  </a:extLst>
                </xdr:cNvPr>
                <xdr:cNvSpPr>
                  <a:spLocks noChangeShapeType="1"/>
                </xdr:cNvSpPr>
              </xdr:nvSpPr>
              <xdr:spPr bwMode="auto">
                <a:xfrm>
                  <a:off x="407" y="711"/>
                  <a:ext cx="0" cy="22"/>
                </a:xfrm>
                <a:prstGeom prst="line">
                  <a:avLst/>
                </a:prstGeom>
                <a:noFill/>
                <a:ln w="9525">
                  <a:solidFill>
                    <a:srgbClr val="000000"/>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64" name="Line 175">
                  <a:extLst>
                    <a:ext uri="{FF2B5EF4-FFF2-40B4-BE49-F238E27FC236}">
                      <a16:creationId xmlns:a16="http://schemas.microsoft.com/office/drawing/2014/main" id="{00000000-0008-0000-0100-0000C4030000}"/>
                    </a:ext>
                  </a:extLst>
                </xdr:cNvPr>
                <xdr:cNvSpPr>
                  <a:spLocks noChangeShapeType="1"/>
                </xdr:cNvSpPr>
              </xdr:nvSpPr>
              <xdr:spPr bwMode="auto">
                <a:xfrm>
                  <a:off x="407" y="742"/>
                  <a:ext cx="0" cy="22"/>
                </a:xfrm>
                <a:prstGeom prst="line">
                  <a:avLst/>
                </a:prstGeom>
                <a:noFill/>
                <a:ln w="9525">
                  <a:solidFill>
                    <a:srgbClr val="000000"/>
                  </a:solidFill>
                  <a:round/>
                  <a:headEnd type="arrow"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sp macro="" textlink="">
              <xdr:nvSpPr>
                <xdr:cNvPr id="965" name="Line 176">
                  <a:extLst>
                    <a:ext uri="{FF2B5EF4-FFF2-40B4-BE49-F238E27FC236}">
                      <a16:creationId xmlns:a16="http://schemas.microsoft.com/office/drawing/2014/main" id="{00000000-0008-0000-0100-0000C5030000}"/>
                    </a:ext>
                  </a:extLst>
                </xdr:cNvPr>
                <xdr:cNvSpPr>
                  <a:spLocks noChangeShapeType="1"/>
                </xdr:cNvSpPr>
              </xdr:nvSpPr>
              <xdr:spPr bwMode="auto">
                <a:xfrm>
                  <a:off x="407" y="720"/>
                  <a:ext cx="0" cy="22"/>
                </a:xfrm>
                <a:prstGeom prst="line">
                  <a:avLst/>
                </a:prstGeom>
                <a:noFill/>
                <a:ln w="9525">
                  <a:solidFill>
                    <a:srgbClr val="000000"/>
                  </a:solidFill>
                  <a:round/>
                  <a:headEnd type="none" w="sm" len="sm"/>
                  <a:tailEnd type="non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grpSp>
        </xdr:grpSp>
        <xdr:sp macro="" textlink="">
          <xdr:nvSpPr>
            <xdr:cNvPr id="933" name="正方形/長方形 1342">
              <a:extLst>
                <a:ext uri="{FF2B5EF4-FFF2-40B4-BE49-F238E27FC236}">
                  <a16:creationId xmlns:a16="http://schemas.microsoft.com/office/drawing/2014/main" id="{00000000-0008-0000-0100-0000A5030000}"/>
                </a:ext>
              </a:extLst>
            </xdr:cNvPr>
            <xdr:cNvSpPr/>
          </xdr:nvSpPr>
          <xdr:spPr>
            <a:xfrm>
              <a:off x="6217827"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4" name="正方形/長方形 1343">
              <a:extLst>
                <a:ext uri="{FF2B5EF4-FFF2-40B4-BE49-F238E27FC236}">
                  <a16:creationId xmlns:a16="http://schemas.microsoft.com/office/drawing/2014/main" id="{00000000-0008-0000-0100-0000A6030000}"/>
                </a:ext>
              </a:extLst>
            </xdr:cNvPr>
            <xdr:cNvSpPr/>
          </xdr:nvSpPr>
          <xdr:spPr>
            <a:xfrm>
              <a:off x="6217829"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5" name="正方形/長方形 1344">
              <a:extLst>
                <a:ext uri="{FF2B5EF4-FFF2-40B4-BE49-F238E27FC236}">
                  <a16:creationId xmlns:a16="http://schemas.microsoft.com/office/drawing/2014/main" id="{00000000-0008-0000-0100-0000A7030000}"/>
                </a:ext>
              </a:extLst>
            </xdr:cNvPr>
            <xdr:cNvSpPr/>
          </xdr:nvSpPr>
          <xdr:spPr>
            <a:xfrm>
              <a:off x="6023110"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6" name="正方形/長方形 1345">
              <a:extLst>
                <a:ext uri="{FF2B5EF4-FFF2-40B4-BE49-F238E27FC236}">
                  <a16:creationId xmlns:a16="http://schemas.microsoft.com/office/drawing/2014/main" id="{00000000-0008-0000-0100-0000A8030000}"/>
                </a:ext>
              </a:extLst>
            </xdr:cNvPr>
            <xdr:cNvSpPr/>
          </xdr:nvSpPr>
          <xdr:spPr>
            <a:xfrm>
              <a:off x="6023112"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7" name="正方形/長方形 1346">
              <a:extLst>
                <a:ext uri="{FF2B5EF4-FFF2-40B4-BE49-F238E27FC236}">
                  <a16:creationId xmlns:a16="http://schemas.microsoft.com/office/drawing/2014/main" id="{00000000-0008-0000-0100-0000A9030000}"/>
                </a:ext>
              </a:extLst>
            </xdr:cNvPr>
            <xdr:cNvSpPr/>
          </xdr:nvSpPr>
          <xdr:spPr>
            <a:xfrm>
              <a:off x="5842303" y="3308102"/>
              <a:ext cx="97358" cy="20781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8" name="正方形/長方形 1347">
              <a:extLst>
                <a:ext uri="{FF2B5EF4-FFF2-40B4-BE49-F238E27FC236}">
                  <a16:creationId xmlns:a16="http://schemas.microsoft.com/office/drawing/2014/main" id="{00000000-0008-0000-0100-0000AA030000}"/>
                </a:ext>
              </a:extLst>
            </xdr:cNvPr>
            <xdr:cNvSpPr/>
          </xdr:nvSpPr>
          <xdr:spPr>
            <a:xfrm>
              <a:off x="5842306" y="3433659"/>
              <a:ext cx="97356" cy="8226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39" name="フリーフォーム 1348">
              <a:extLst>
                <a:ext uri="{FF2B5EF4-FFF2-40B4-BE49-F238E27FC236}">
                  <a16:creationId xmlns:a16="http://schemas.microsoft.com/office/drawing/2014/main" id="{00000000-0008-0000-0100-0000AB030000}"/>
                </a:ext>
              </a:extLst>
            </xdr:cNvPr>
            <xdr:cNvSpPr/>
          </xdr:nvSpPr>
          <xdr:spPr>
            <a:xfrm>
              <a:off x="6086727" y="3786118"/>
              <a:ext cx="1207220" cy="483140"/>
            </a:xfrm>
            <a:custGeom>
              <a:avLst/>
              <a:gdLst>
                <a:gd name="connsiteX0" fmla="*/ 0 w 1350818"/>
                <a:gd name="connsiteY0" fmla="*/ 0 h 320386"/>
                <a:gd name="connsiteX1" fmla="*/ 303068 w 1350818"/>
                <a:gd name="connsiteY1" fmla="*/ 320386 h 320386"/>
                <a:gd name="connsiteX2" fmla="*/ 1350818 w 1350818"/>
                <a:gd name="connsiteY2" fmla="*/ 320386 h 320386"/>
              </a:gdLst>
              <a:ahLst/>
              <a:cxnLst>
                <a:cxn ang="0">
                  <a:pos x="connsiteX0" y="connsiteY0"/>
                </a:cxn>
                <a:cxn ang="0">
                  <a:pos x="connsiteX1" y="connsiteY1"/>
                </a:cxn>
                <a:cxn ang="0">
                  <a:pos x="connsiteX2" y="connsiteY2"/>
                </a:cxn>
              </a:cxnLst>
              <a:rect l="l" t="t" r="r" b="b"/>
              <a:pathLst>
                <a:path w="1350818" h="320386">
                  <a:moveTo>
                    <a:pt x="0" y="0"/>
                  </a:moveTo>
                  <a:lnTo>
                    <a:pt x="303068" y="320386"/>
                  </a:lnTo>
                  <a:lnTo>
                    <a:pt x="1350818" y="320386"/>
                  </a:lnTo>
                </a:path>
              </a:pathLst>
            </a:custGeom>
            <a:noFill/>
            <a:ln w="9525">
              <a:solidFill>
                <a:schemeClr val="tx1"/>
              </a:solidFill>
              <a:headEnd type="triangl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grpSp>
          <xdr:nvGrpSpPr>
            <xdr:cNvPr id="940" name="グループ化 1349">
              <a:extLst>
                <a:ext uri="{FF2B5EF4-FFF2-40B4-BE49-F238E27FC236}">
                  <a16:creationId xmlns:a16="http://schemas.microsoft.com/office/drawing/2014/main" id="{00000000-0008-0000-0100-0000AC030000}"/>
                </a:ext>
              </a:extLst>
            </xdr:cNvPr>
            <xdr:cNvGrpSpPr/>
          </xdr:nvGrpSpPr>
          <xdr:grpSpPr>
            <a:xfrm>
              <a:off x="6427427" y="4083162"/>
              <a:ext cx="818239" cy="199215"/>
              <a:chOff x="4085230" y="3597458"/>
              <a:chExt cx="759945" cy="199215"/>
            </a:xfrm>
          </xdr:grpSpPr>
          <xdr:sp macro="" textlink="">
            <xdr:nvSpPr>
              <xdr:cNvPr id="957" name="Text Box 179">
                <a:extLst>
                  <a:ext uri="{FF2B5EF4-FFF2-40B4-BE49-F238E27FC236}">
                    <a16:creationId xmlns:a16="http://schemas.microsoft.com/office/drawing/2014/main" id="{00000000-0008-0000-0100-0000BD030000}"/>
                  </a:ext>
                </a:extLst>
              </xdr:cNvPr>
              <xdr:cNvSpPr txBox="1">
                <a:spLocks noChangeArrowheads="1"/>
              </xdr:cNvSpPr>
            </xdr:nvSpPr>
            <xdr:spPr bwMode="auto">
              <a:xfrm>
                <a:off x="4085230" y="3597458"/>
                <a:ext cx="101659"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endParaRPr lang="ja-JP" altLang="en-US" b="1">
                  <a:latin typeface="+mn-ea"/>
                  <a:ea typeface="+mn-ea"/>
                </a:endParaRPr>
              </a:p>
            </xdr:txBody>
          </xdr:sp>
          <xdr:sp macro="" textlink="">
            <xdr:nvSpPr>
              <xdr:cNvPr id="958" name="Text Box 179">
                <a:extLst>
                  <a:ext uri="{FF2B5EF4-FFF2-40B4-BE49-F238E27FC236}">
                    <a16:creationId xmlns:a16="http://schemas.microsoft.com/office/drawing/2014/main" id="{00000000-0008-0000-0100-0000BE030000}"/>
                  </a:ext>
                </a:extLst>
              </xdr:cNvPr>
              <xdr:cNvSpPr txBox="1">
                <a:spLocks noChangeArrowheads="1"/>
              </xdr:cNvSpPr>
            </xdr:nvSpPr>
            <xdr:spPr bwMode="auto">
              <a:xfrm>
                <a:off x="4469019" y="3637972"/>
                <a:ext cx="12543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endParaRPr lang="ja-JP" altLang="en-US" b="1">
                  <a:latin typeface="+mn-ea"/>
                  <a:ea typeface="+mn-ea"/>
                </a:endParaRPr>
              </a:p>
            </xdr:txBody>
          </xdr:sp>
          <xdr:sp macro="" textlink="">
            <xdr:nvSpPr>
              <xdr:cNvPr id="959" name="Text Box 179">
                <a:extLst>
                  <a:ext uri="{FF2B5EF4-FFF2-40B4-BE49-F238E27FC236}">
                    <a16:creationId xmlns:a16="http://schemas.microsoft.com/office/drawing/2014/main" id="{00000000-0008-0000-0100-0000BF030000}"/>
                  </a:ext>
                </a:extLst>
              </xdr:cNvPr>
              <xdr:cNvSpPr txBox="1">
                <a:spLocks noChangeArrowheads="1"/>
              </xdr:cNvSpPr>
            </xdr:nvSpPr>
            <xdr:spPr bwMode="auto">
              <a:xfrm>
                <a:off x="4619942" y="3637968"/>
                <a:ext cx="225233" cy="11910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endParaRPr lang="en-US" altLang="ja-JP" b="1">
                  <a:latin typeface="+mn-ea"/>
                  <a:ea typeface="+mn-ea"/>
                </a:endParaRPr>
              </a:p>
            </xdr:txBody>
          </xdr:sp>
        </xdr:grpSp>
        <xdr:sp macro="" textlink="">
          <xdr:nvSpPr>
            <xdr:cNvPr id="941" name="正方形/長方形 1350">
              <a:extLst>
                <a:ext uri="{FF2B5EF4-FFF2-40B4-BE49-F238E27FC236}">
                  <a16:creationId xmlns:a16="http://schemas.microsoft.com/office/drawing/2014/main" id="{00000000-0008-0000-0100-0000AD030000}"/>
                </a:ext>
              </a:extLst>
            </xdr:cNvPr>
            <xdr:cNvSpPr/>
          </xdr:nvSpPr>
          <xdr:spPr>
            <a:xfrm>
              <a:off x="6814320" y="3862318"/>
              <a:ext cx="255477" cy="159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42" name="Text Box 179">
              <a:extLst>
                <a:ext uri="{FF2B5EF4-FFF2-40B4-BE49-F238E27FC236}">
                  <a16:creationId xmlns:a16="http://schemas.microsoft.com/office/drawing/2014/main" id="{00000000-0008-0000-0100-0000AE030000}"/>
                </a:ext>
              </a:extLst>
            </xdr:cNvPr>
            <xdr:cNvSpPr txBox="1">
              <a:spLocks noChangeArrowheads="1"/>
            </xdr:cNvSpPr>
          </xdr:nvSpPr>
          <xdr:spPr bwMode="auto">
            <a:xfrm>
              <a:off x="7074159" y="3871435"/>
              <a:ext cx="136132"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latin typeface="+mn-ea"/>
                  <a:ea typeface="+mn-ea"/>
                </a:rPr>
                <a:t>S</a:t>
              </a:r>
              <a:endParaRPr lang="ja-JP" altLang="en-US" b="1">
                <a:latin typeface="+mn-ea"/>
                <a:ea typeface="+mn-ea"/>
              </a:endParaRPr>
            </a:p>
          </xdr:txBody>
        </xdr:sp>
        <xdr:sp macro="" textlink="">
          <xdr:nvSpPr>
            <xdr:cNvPr id="943" name="Text Box 179">
              <a:extLst>
                <a:ext uri="{FF2B5EF4-FFF2-40B4-BE49-F238E27FC236}">
                  <a16:creationId xmlns:a16="http://schemas.microsoft.com/office/drawing/2014/main" id="{00000000-0008-0000-0100-0000AF030000}"/>
                </a:ext>
              </a:extLst>
            </xdr:cNvPr>
            <xdr:cNvSpPr txBox="1">
              <a:spLocks noChangeArrowheads="1"/>
            </xdr:cNvSpPr>
          </xdr:nvSpPr>
          <xdr:spPr bwMode="auto">
            <a:xfrm>
              <a:off x="6850578" y="3867105"/>
              <a:ext cx="13485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latin typeface="+mn-ea"/>
                  <a:ea typeface="+mn-ea"/>
                </a:rPr>
                <a:t>y</a:t>
              </a:r>
              <a:endParaRPr lang="ja-JP" altLang="en-US" b="1">
                <a:latin typeface="+mn-ea"/>
                <a:ea typeface="+mn-ea"/>
              </a:endParaRPr>
            </a:p>
          </xdr:txBody>
        </xdr:sp>
        <xdr:grpSp>
          <xdr:nvGrpSpPr>
            <xdr:cNvPr id="944" name="グループ化 1353">
              <a:extLst>
                <a:ext uri="{FF2B5EF4-FFF2-40B4-BE49-F238E27FC236}">
                  <a16:creationId xmlns:a16="http://schemas.microsoft.com/office/drawing/2014/main" id="{00000000-0008-0000-0100-0000B0030000}"/>
                </a:ext>
              </a:extLst>
            </xdr:cNvPr>
            <xdr:cNvGrpSpPr/>
          </xdr:nvGrpSpPr>
          <xdr:grpSpPr>
            <a:xfrm>
              <a:off x="6607128" y="3857626"/>
              <a:ext cx="676793" cy="173448"/>
              <a:chOff x="2086840" y="3498777"/>
              <a:chExt cx="627784" cy="173448"/>
            </a:xfrm>
          </xdr:grpSpPr>
          <xdr:sp macro="" textlink="">
            <xdr:nvSpPr>
              <xdr:cNvPr id="955" name="弦 1366">
                <a:extLst>
                  <a:ext uri="{FF2B5EF4-FFF2-40B4-BE49-F238E27FC236}">
                    <a16:creationId xmlns:a16="http://schemas.microsoft.com/office/drawing/2014/main" id="{00000000-0008-0000-0100-0000BB030000}"/>
                  </a:ext>
                </a:extLst>
              </xdr:cNvPr>
              <xdr:cNvSpPr/>
            </xdr:nvSpPr>
            <xdr:spPr>
              <a:xfrm rot="6788223">
                <a:off x="2125281" y="3551945"/>
                <a:ext cx="120280" cy="120280"/>
              </a:xfrm>
              <a:prstGeom prst="chord">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56" name="線吹き出し 2 (枠付き) 1367">
                <a:extLst>
                  <a:ext uri="{FF2B5EF4-FFF2-40B4-BE49-F238E27FC236}">
                    <a16:creationId xmlns:a16="http://schemas.microsoft.com/office/drawing/2014/main" id="{00000000-0008-0000-0100-0000BC030000}"/>
                  </a:ext>
                </a:extLst>
              </xdr:cNvPr>
              <xdr:cNvSpPr/>
            </xdr:nvSpPr>
            <xdr:spPr>
              <a:xfrm>
                <a:off x="2086840" y="3498777"/>
                <a:ext cx="627784" cy="164018"/>
              </a:xfrm>
              <a:prstGeom prst="borderCallout2">
                <a:avLst>
                  <a:gd name="adj1" fmla="val 52084"/>
                  <a:gd name="adj2" fmla="val -747"/>
                  <a:gd name="adj3" fmla="val 52083"/>
                  <a:gd name="adj4" fmla="val -13908"/>
                  <a:gd name="adj5" fmla="val -210279"/>
                  <a:gd name="adj6" fmla="val -53944"/>
                </a:avLst>
              </a:prstGeom>
              <a:noFill/>
              <a:ln w="9525">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grpSp>
        <xdr:grpSp>
          <xdr:nvGrpSpPr>
            <xdr:cNvPr id="945" name="グループ化 1354">
              <a:extLst>
                <a:ext uri="{FF2B5EF4-FFF2-40B4-BE49-F238E27FC236}">
                  <a16:creationId xmlns:a16="http://schemas.microsoft.com/office/drawing/2014/main" id="{00000000-0008-0000-0100-0000B1030000}"/>
                </a:ext>
              </a:extLst>
            </xdr:cNvPr>
            <xdr:cNvGrpSpPr/>
          </xdr:nvGrpSpPr>
          <xdr:grpSpPr>
            <a:xfrm>
              <a:off x="6443541" y="4099346"/>
              <a:ext cx="849487" cy="199215"/>
              <a:chOff x="1989240" y="3789853"/>
              <a:chExt cx="790146" cy="199215"/>
            </a:xfrm>
          </xdr:grpSpPr>
          <xdr:sp macro="" textlink="">
            <xdr:nvSpPr>
              <xdr:cNvPr id="949" name="Text Box 179">
                <a:extLst>
                  <a:ext uri="{FF2B5EF4-FFF2-40B4-BE49-F238E27FC236}">
                    <a16:creationId xmlns:a16="http://schemas.microsoft.com/office/drawing/2014/main" id="{00000000-0008-0000-0100-0000B5030000}"/>
                  </a:ext>
                </a:extLst>
              </xdr:cNvPr>
              <xdr:cNvSpPr txBox="1">
                <a:spLocks noChangeArrowheads="1"/>
              </xdr:cNvSpPr>
            </xdr:nvSpPr>
            <xdr:spPr bwMode="auto">
              <a:xfrm>
                <a:off x="1989240" y="3789853"/>
                <a:ext cx="101659" cy="19921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noAutofit/>
              </a:bodyPr>
              <a:lstStyle/>
              <a:p>
                <a:pPr algn="l" rtl="0">
                  <a:defRPr sz="1000"/>
                </a:pPr>
                <a:r>
                  <a:rPr lang="en-US" altLang="ja-JP" sz="1000" b="1" i="0" u="none" strike="noStrike" baseline="0">
                    <a:solidFill>
                      <a:srgbClr val="000000"/>
                    </a:solidFill>
                    <a:latin typeface="+mn-ea"/>
                    <a:ea typeface="+mn-ea"/>
                  </a:rPr>
                  <a:t>b</a:t>
                </a:r>
                <a:endParaRPr lang="ja-JP" altLang="en-US" b="1">
                  <a:latin typeface="+mn-ea"/>
                  <a:ea typeface="+mn-ea"/>
                </a:endParaRPr>
              </a:p>
            </xdr:txBody>
          </xdr:sp>
          <xdr:sp macro="" textlink="">
            <xdr:nvSpPr>
              <xdr:cNvPr id="950" name="Text Box 179">
                <a:extLst>
                  <a:ext uri="{FF2B5EF4-FFF2-40B4-BE49-F238E27FC236}">
                    <a16:creationId xmlns:a16="http://schemas.microsoft.com/office/drawing/2014/main" id="{00000000-0008-0000-0100-0000B6030000}"/>
                  </a:ext>
                </a:extLst>
              </xdr:cNvPr>
              <xdr:cNvSpPr txBox="1">
                <a:spLocks noChangeArrowheads="1"/>
              </xdr:cNvSpPr>
            </xdr:nvSpPr>
            <xdr:spPr bwMode="auto">
              <a:xfrm>
                <a:off x="2373030" y="3804396"/>
                <a:ext cx="125431"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latin typeface="+mn-ea"/>
                    <a:ea typeface="+mn-ea"/>
                  </a:rPr>
                  <a:t>x</a:t>
                </a:r>
                <a:endParaRPr lang="ja-JP" altLang="en-US" b="1">
                  <a:latin typeface="+mn-ea"/>
                  <a:ea typeface="+mn-ea"/>
                </a:endParaRPr>
              </a:p>
            </xdr:txBody>
          </xdr:sp>
          <xdr:sp macro="" textlink="">
            <xdr:nvSpPr>
              <xdr:cNvPr id="951" name="正方形/長方形 1360">
                <a:extLst>
                  <a:ext uri="{FF2B5EF4-FFF2-40B4-BE49-F238E27FC236}">
                    <a16:creationId xmlns:a16="http://schemas.microsoft.com/office/drawing/2014/main" id="{00000000-0008-0000-0100-0000B7030000}"/>
                  </a:ext>
                </a:extLst>
              </xdr:cNvPr>
              <xdr:cNvSpPr/>
            </xdr:nvSpPr>
            <xdr:spPr>
              <a:xfrm>
                <a:off x="2145234" y="3809470"/>
                <a:ext cx="634152" cy="1515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52" name="フローチャート: 論理和 1361">
                <a:extLst>
                  <a:ext uri="{FF2B5EF4-FFF2-40B4-BE49-F238E27FC236}">
                    <a16:creationId xmlns:a16="http://schemas.microsoft.com/office/drawing/2014/main" id="{00000000-0008-0000-0100-0000B8030000}"/>
                  </a:ext>
                </a:extLst>
              </xdr:cNvPr>
              <xdr:cNvSpPr/>
            </xdr:nvSpPr>
            <xdr:spPr>
              <a:xfrm>
                <a:off x="2183670" y="3831118"/>
                <a:ext cx="112118" cy="112568"/>
              </a:xfrm>
              <a:prstGeom prst="flowChar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sp macro="" textlink="">
            <xdr:nvSpPr>
              <xdr:cNvPr id="953" name="楕円 1365">
                <a:extLst>
                  <a:ext uri="{FF2B5EF4-FFF2-40B4-BE49-F238E27FC236}">
                    <a16:creationId xmlns:a16="http://schemas.microsoft.com/office/drawing/2014/main" id="{00000000-0008-0000-0100-0000B9030000}"/>
                  </a:ext>
                </a:extLst>
              </xdr:cNvPr>
              <xdr:cNvSpPr/>
            </xdr:nvSpPr>
            <xdr:spPr>
              <a:xfrm>
                <a:off x="2599267" y="3828872"/>
                <a:ext cx="124736" cy="12271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mn-ea"/>
                    <a:ea typeface="+mn-ea"/>
                  </a:rPr>
                  <a:t>M</a:t>
                </a:r>
              </a:p>
            </xdr:txBody>
          </xdr:sp>
          <xdr:sp macro="" textlink="">
            <xdr:nvSpPr>
              <xdr:cNvPr id="954" name="正方形/長方形 1363">
                <a:extLst>
                  <a:ext uri="{FF2B5EF4-FFF2-40B4-BE49-F238E27FC236}">
                    <a16:creationId xmlns:a16="http://schemas.microsoft.com/office/drawing/2014/main" id="{00000000-0008-0000-0100-0000BA030000}"/>
                  </a:ext>
                </a:extLst>
              </xdr:cNvPr>
              <xdr:cNvSpPr/>
            </xdr:nvSpPr>
            <xdr:spPr>
              <a:xfrm>
                <a:off x="2334973" y="3809470"/>
                <a:ext cx="218795" cy="14946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grpSp>
        <xdr:sp macro="" textlink="">
          <xdr:nvSpPr>
            <xdr:cNvPr id="946" name="Text Box 179">
              <a:extLst>
                <a:ext uri="{FF2B5EF4-FFF2-40B4-BE49-F238E27FC236}">
                  <a16:creationId xmlns:a16="http://schemas.microsoft.com/office/drawing/2014/main" id="{00000000-0008-0000-0100-0000B2030000}"/>
                </a:ext>
              </a:extLst>
            </xdr:cNvPr>
            <xdr:cNvSpPr txBox="1">
              <a:spLocks noChangeArrowheads="1"/>
            </xdr:cNvSpPr>
          </xdr:nvSpPr>
          <xdr:spPr bwMode="auto">
            <a:xfrm>
              <a:off x="5544180" y="3321613"/>
              <a:ext cx="136132" cy="1344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square" lIns="18288" tIns="18288" rIns="0" bIns="0" anchor="ctr" upright="1">
              <a:noAutofit/>
            </a:bodyPr>
            <a:lstStyle/>
            <a:p>
              <a:pPr algn="ctr" rtl="0">
                <a:defRPr sz="1000"/>
              </a:pPr>
              <a:r>
                <a:rPr lang="en-US" altLang="ja-JP" b="1">
                  <a:latin typeface="+mn-ea"/>
                  <a:ea typeface="+mn-ea"/>
                </a:rPr>
                <a:t>S</a:t>
              </a:r>
              <a:endParaRPr lang="ja-JP" altLang="en-US" b="1">
                <a:latin typeface="+mn-ea"/>
                <a:ea typeface="+mn-ea"/>
              </a:endParaRPr>
            </a:p>
          </xdr:txBody>
        </xdr:sp>
        <xdr:cxnSp macro="">
          <xdr:nvCxnSpPr>
            <xdr:cNvPr id="947" name="直線コネクタ 1356">
              <a:extLst>
                <a:ext uri="{FF2B5EF4-FFF2-40B4-BE49-F238E27FC236}">
                  <a16:creationId xmlns:a16="http://schemas.microsoft.com/office/drawing/2014/main" id="{00000000-0008-0000-0100-0000B3030000}"/>
                </a:ext>
              </a:extLst>
            </xdr:cNvPr>
            <xdr:cNvCxnSpPr/>
          </xdr:nvCxnSpPr>
          <xdr:spPr>
            <a:xfrm flipH="1">
              <a:off x="5548606" y="3508251"/>
              <a:ext cx="827594" cy="680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948" name="二等辺三角形 1357">
              <a:extLst>
                <a:ext uri="{FF2B5EF4-FFF2-40B4-BE49-F238E27FC236}">
                  <a16:creationId xmlns:a16="http://schemas.microsoft.com/office/drawing/2014/main" id="{00000000-0008-0000-0100-0000B4030000}"/>
                </a:ext>
              </a:extLst>
            </xdr:cNvPr>
            <xdr:cNvSpPr/>
          </xdr:nvSpPr>
          <xdr:spPr>
            <a:xfrm>
              <a:off x="5596607" y="3462268"/>
              <a:ext cx="57218" cy="45719"/>
            </a:xfrm>
            <a:prstGeom prst="triangle">
              <a:avLst/>
            </a:prstGeom>
            <a:solidFill>
              <a:srgbClr val="00B0F0"/>
            </a:solidFill>
            <a:ln w="952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mn-ea"/>
                <a:ea typeface="+mn-ea"/>
              </a:endParaRPr>
            </a:p>
          </xdr:txBody>
        </xdr:sp>
      </xdr:grpSp>
      <xdr:sp macro="" textlink="">
        <xdr:nvSpPr>
          <xdr:cNvPr id="929" name="Rectangle 3">
            <a:extLst>
              <a:ext uri="{FF2B5EF4-FFF2-40B4-BE49-F238E27FC236}">
                <a16:creationId xmlns:a16="http://schemas.microsoft.com/office/drawing/2014/main" id="{00000000-0008-0000-0100-0000A1030000}"/>
              </a:ext>
            </a:extLst>
          </xdr:cNvPr>
          <xdr:cNvSpPr>
            <a:spLocks noChangeArrowheads="1"/>
          </xdr:cNvSpPr>
        </xdr:nvSpPr>
        <xdr:spPr bwMode="auto">
          <a:xfrm>
            <a:off x="13296900" y="2900479"/>
            <a:ext cx="2219325" cy="1481021"/>
          </a:xfrm>
          <a:prstGeom prst="rect">
            <a:avLst/>
          </a:prstGeom>
          <a:noFill/>
          <a:ln w="9525">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t" upright="1"/>
          <a:lstStyle/>
          <a:p>
            <a:pPr rtl="0"/>
            <a:r>
              <a:rPr lang="ja-JP" altLang="en-US" sz="1100" b="0" i="0" u="none" strike="noStrike" baseline="0">
                <a:solidFill>
                  <a:srgbClr val="000000"/>
                </a:solidFill>
                <a:latin typeface="Arial" pitchFamily="34" charset="0"/>
                <a:ea typeface="ＭＳ Ｐゴシック"/>
                <a:cs typeface="Arial" pitchFamily="34" charset="0"/>
              </a:rPr>
              <a:t>・ </a:t>
            </a:r>
            <a:r>
              <a:rPr lang="en-US" altLang="ja-JP" sz="1100" b="0" i="0" u="none" strike="noStrike" baseline="0">
                <a:solidFill>
                  <a:srgbClr val="000000"/>
                </a:solidFill>
                <a:latin typeface="Arial" pitchFamily="34" charset="0"/>
                <a:ea typeface="ＭＳ Ｐゴシック"/>
                <a:cs typeface="Arial" pitchFamily="34" charset="0"/>
              </a:rPr>
              <a:t>Socket, plug, etc.</a:t>
            </a:r>
            <a:r>
              <a:rPr lang="ja-JP" altLang="ja-JP" sz="1100" b="1" i="0" baseline="0">
                <a:effectLst/>
                <a:latin typeface="+mn-lt"/>
                <a:ea typeface="+mn-ea"/>
                <a:cs typeface="+mn-cs"/>
              </a:rPr>
              <a:t>(</a:t>
            </a:r>
            <a:r>
              <a:rPr lang="en-US" altLang="ja-JP" sz="1100" b="1" i="0" baseline="0">
                <a:effectLst/>
                <a:latin typeface="+mn-lt"/>
                <a:ea typeface="+mn-ea"/>
                <a:cs typeface="+mn-cs"/>
              </a:rPr>
              <a:t>L/b</a:t>
            </a:r>
            <a:r>
              <a:rPr lang="ja-JP" altLang="ja-JP" sz="1100" b="1" i="0" baseline="0">
                <a:effectLst/>
                <a:latin typeface="+mn-lt"/>
                <a:ea typeface="+mn-ea"/>
                <a:cs typeface="+mn-cs"/>
              </a:rPr>
              <a:t>/</a:t>
            </a:r>
            <a:r>
              <a:rPr lang="en-US" altLang="ja-JP" sz="1100" b="1" i="0" baseline="0">
                <a:effectLst/>
                <a:latin typeface="+mn-lt"/>
                <a:ea typeface="+mn-ea"/>
                <a:cs typeface="+mn-cs"/>
              </a:rPr>
              <a:t>y/x</a:t>
            </a:r>
            <a:r>
              <a:rPr lang="ja-JP" altLang="ja-JP" sz="1100" b="1" i="0" baseline="0">
                <a:effectLst/>
                <a:latin typeface="+mn-lt"/>
                <a:ea typeface="+mn-ea"/>
                <a:cs typeface="+mn-cs"/>
              </a:rPr>
              <a:t>)</a:t>
            </a:r>
            <a:endParaRPr lang="ja-JP" altLang="ja-JP">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314325</xdr:colOff>
      <xdr:row>52</xdr:row>
      <xdr:rowOff>76200</xdr:rowOff>
    </xdr:from>
    <xdr:to>
      <xdr:col>7</xdr:col>
      <xdr:colOff>504825</xdr:colOff>
      <xdr:row>52</xdr:row>
      <xdr:rowOff>228600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057775" y="12915900"/>
          <a:ext cx="1905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7</xdr:col>
      <xdr:colOff>314325</xdr:colOff>
      <xdr:row>53</xdr:row>
      <xdr:rowOff>66675</xdr:rowOff>
    </xdr:from>
    <xdr:to>
      <xdr:col>7</xdr:col>
      <xdr:colOff>485775</xdr:colOff>
      <xdr:row>53</xdr:row>
      <xdr:rowOff>228600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5057775" y="13201650"/>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8</xdr:col>
      <xdr:colOff>447675</xdr:colOff>
      <xdr:row>74</xdr:row>
      <xdr:rowOff>0</xdr:rowOff>
    </xdr:from>
    <xdr:to>
      <xdr:col>9</xdr:col>
      <xdr:colOff>57150</xdr:colOff>
      <xdr:row>74</xdr:row>
      <xdr:rowOff>171450</xdr:rowOff>
    </xdr:to>
    <xdr:sp macro="" textlink="">
      <xdr:nvSpPr>
        <xdr:cNvPr id="4" name="Text Box 8">
          <a:extLst>
            <a:ext uri="{FF2B5EF4-FFF2-40B4-BE49-F238E27FC236}">
              <a16:creationId xmlns:a16="http://schemas.microsoft.com/office/drawing/2014/main" id="{00000000-0008-0000-0200-000004000000}"/>
            </a:ext>
          </a:extLst>
        </xdr:cNvPr>
        <xdr:cNvSpPr txBox="1">
          <a:spLocks noChangeArrowheads="1"/>
        </xdr:cNvSpPr>
      </xdr:nvSpPr>
      <xdr:spPr bwMode="auto">
        <a:xfrm>
          <a:off x="6019800" y="180117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8</xdr:col>
      <xdr:colOff>447675</xdr:colOff>
      <xdr:row>75</xdr:row>
      <xdr:rowOff>0</xdr:rowOff>
    </xdr:from>
    <xdr:to>
      <xdr:col>9</xdr:col>
      <xdr:colOff>57150</xdr:colOff>
      <xdr:row>75</xdr:row>
      <xdr:rowOff>171450</xdr:rowOff>
    </xdr:to>
    <xdr:sp macro="" textlink="">
      <xdr:nvSpPr>
        <xdr:cNvPr id="5" name="Text Box 9">
          <a:extLst>
            <a:ext uri="{FF2B5EF4-FFF2-40B4-BE49-F238E27FC236}">
              <a16:creationId xmlns:a16="http://schemas.microsoft.com/office/drawing/2014/main" id="{00000000-0008-0000-0200-000005000000}"/>
            </a:ext>
          </a:extLst>
        </xdr:cNvPr>
        <xdr:cNvSpPr txBox="1">
          <a:spLocks noChangeArrowheads="1"/>
        </xdr:cNvSpPr>
      </xdr:nvSpPr>
      <xdr:spPr bwMode="auto">
        <a:xfrm>
          <a:off x="6019800" y="18326100"/>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9</xdr:col>
      <xdr:colOff>628650</xdr:colOff>
      <xdr:row>75</xdr:row>
      <xdr:rowOff>0</xdr:rowOff>
    </xdr:from>
    <xdr:to>
      <xdr:col>10</xdr:col>
      <xdr:colOff>9525</xdr:colOff>
      <xdr:row>75</xdr:row>
      <xdr:rowOff>171450</xdr:rowOff>
    </xdr:to>
    <xdr:sp macro="" textlink="">
      <xdr:nvSpPr>
        <xdr:cNvPr id="6" name="Text Box 10">
          <a:extLst>
            <a:ext uri="{FF2B5EF4-FFF2-40B4-BE49-F238E27FC236}">
              <a16:creationId xmlns:a16="http://schemas.microsoft.com/office/drawing/2014/main" id="{00000000-0008-0000-0200-000006000000}"/>
            </a:ext>
          </a:extLst>
        </xdr:cNvPr>
        <xdr:cNvSpPr txBox="1">
          <a:spLocks noChangeArrowheads="1"/>
        </xdr:cNvSpPr>
      </xdr:nvSpPr>
      <xdr:spPr bwMode="auto">
        <a:xfrm>
          <a:off x="6829425" y="18326100"/>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9</xdr:col>
      <xdr:colOff>619125</xdr:colOff>
      <xdr:row>74</xdr:row>
      <xdr:rowOff>0</xdr:rowOff>
    </xdr:from>
    <xdr:to>
      <xdr:col>10</xdr:col>
      <xdr:colOff>0</xdr:colOff>
      <xdr:row>74</xdr:row>
      <xdr:rowOff>171450</xdr:rowOff>
    </xdr:to>
    <xdr:sp macro="" textlink="">
      <xdr:nvSpPr>
        <xdr:cNvPr id="7" name="Text Box 11">
          <a:extLst>
            <a:ext uri="{FF2B5EF4-FFF2-40B4-BE49-F238E27FC236}">
              <a16:creationId xmlns:a16="http://schemas.microsoft.com/office/drawing/2014/main" id="{00000000-0008-0000-0200-000007000000}"/>
            </a:ext>
          </a:extLst>
        </xdr:cNvPr>
        <xdr:cNvSpPr txBox="1">
          <a:spLocks noChangeArrowheads="1"/>
        </xdr:cNvSpPr>
      </xdr:nvSpPr>
      <xdr:spPr bwMode="auto">
        <a:xfrm>
          <a:off x="6819900" y="180117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9</xdr:col>
      <xdr:colOff>628650</xdr:colOff>
      <xdr:row>72</xdr:row>
      <xdr:rowOff>0</xdr:rowOff>
    </xdr:from>
    <xdr:to>
      <xdr:col>10</xdr:col>
      <xdr:colOff>9525</xdr:colOff>
      <xdr:row>72</xdr:row>
      <xdr:rowOff>171450</xdr:rowOff>
    </xdr:to>
    <xdr:sp macro="" textlink="">
      <xdr:nvSpPr>
        <xdr:cNvPr id="8" name="Text Box 12">
          <a:extLst>
            <a:ext uri="{FF2B5EF4-FFF2-40B4-BE49-F238E27FC236}">
              <a16:creationId xmlns:a16="http://schemas.microsoft.com/office/drawing/2014/main" id="{00000000-0008-0000-0200-000008000000}"/>
            </a:ext>
          </a:extLst>
        </xdr:cNvPr>
        <xdr:cNvSpPr txBox="1">
          <a:spLocks noChangeArrowheads="1"/>
        </xdr:cNvSpPr>
      </xdr:nvSpPr>
      <xdr:spPr bwMode="auto">
        <a:xfrm>
          <a:off x="6829425" y="175545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6</xdr:col>
      <xdr:colOff>638175</xdr:colOff>
      <xdr:row>75</xdr:row>
      <xdr:rowOff>9525</xdr:rowOff>
    </xdr:from>
    <xdr:to>
      <xdr:col>7</xdr:col>
      <xdr:colOff>38100</xdr:colOff>
      <xdr:row>75</xdr:row>
      <xdr:rowOff>171450</xdr:rowOff>
    </xdr:to>
    <xdr:sp macro="" textlink="">
      <xdr:nvSpPr>
        <xdr:cNvPr id="9" name="Text Box 13">
          <a:extLst>
            <a:ext uri="{FF2B5EF4-FFF2-40B4-BE49-F238E27FC236}">
              <a16:creationId xmlns:a16="http://schemas.microsoft.com/office/drawing/2014/main" id="{00000000-0008-0000-0200-000009000000}"/>
            </a:ext>
          </a:extLst>
        </xdr:cNvPr>
        <xdr:cNvSpPr txBox="1">
          <a:spLocks noChangeArrowheads="1"/>
        </xdr:cNvSpPr>
      </xdr:nvSpPr>
      <xdr:spPr bwMode="auto">
        <a:xfrm>
          <a:off x="4552950" y="18335625"/>
          <a:ext cx="2286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日</a:t>
          </a:r>
          <a:endParaRPr lang="ja-JP" altLang="en-US"/>
        </a:p>
      </xdr:txBody>
    </xdr:sp>
    <xdr:clientData fLocksWithSheet="0"/>
  </xdr:twoCellAnchor>
  <xdr:twoCellAnchor editAs="oneCell">
    <xdr:from>
      <xdr:col>6</xdr:col>
      <xdr:colOff>504825</xdr:colOff>
      <xdr:row>74</xdr:row>
      <xdr:rowOff>19050</xdr:rowOff>
    </xdr:from>
    <xdr:to>
      <xdr:col>7</xdr:col>
      <xdr:colOff>19050</xdr:colOff>
      <xdr:row>74</xdr:row>
      <xdr:rowOff>161925</xdr:rowOff>
    </xdr:to>
    <xdr:sp macro="" textlink="">
      <xdr:nvSpPr>
        <xdr:cNvPr id="10" name="Text Box 14">
          <a:extLst>
            <a:ext uri="{FF2B5EF4-FFF2-40B4-BE49-F238E27FC236}">
              <a16:creationId xmlns:a16="http://schemas.microsoft.com/office/drawing/2014/main" id="{00000000-0008-0000-0200-00000A000000}"/>
            </a:ext>
          </a:extLst>
        </xdr:cNvPr>
        <xdr:cNvSpPr txBox="1">
          <a:spLocks noChangeArrowheads="1"/>
        </xdr:cNvSpPr>
      </xdr:nvSpPr>
      <xdr:spPr bwMode="auto">
        <a:xfrm>
          <a:off x="4419600" y="180308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ヶ月</a:t>
          </a:r>
          <a:endParaRPr lang="ja-JP" altLang="en-US"/>
        </a:p>
      </xdr:txBody>
    </xdr:sp>
    <xdr:clientData fLocksWithSheet="0"/>
  </xdr:twoCellAnchor>
  <xdr:twoCellAnchor editAs="oneCell">
    <xdr:from>
      <xdr:col>5</xdr:col>
      <xdr:colOff>276225</xdr:colOff>
      <xdr:row>82</xdr:row>
      <xdr:rowOff>19050</xdr:rowOff>
    </xdr:from>
    <xdr:to>
      <xdr:col>5</xdr:col>
      <xdr:colOff>619125</xdr:colOff>
      <xdr:row>82</xdr:row>
      <xdr:rowOff>161925</xdr:rowOff>
    </xdr:to>
    <xdr:sp macro="" textlink="">
      <xdr:nvSpPr>
        <xdr:cNvPr id="11" name="Text Box 15">
          <a:extLst>
            <a:ext uri="{FF2B5EF4-FFF2-40B4-BE49-F238E27FC236}">
              <a16:creationId xmlns:a16="http://schemas.microsoft.com/office/drawing/2014/main" id="{00000000-0008-0000-0200-00000B000000}"/>
            </a:ext>
          </a:extLst>
        </xdr:cNvPr>
        <xdr:cNvSpPr txBox="1">
          <a:spLocks noChangeArrowheads="1"/>
        </xdr:cNvSpPr>
      </xdr:nvSpPr>
      <xdr:spPr bwMode="auto">
        <a:xfrm>
          <a:off x="3448050" y="201263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ヶ月</a:t>
          </a:r>
          <a:endParaRPr lang="ja-JP" altLang="en-US"/>
        </a:p>
      </xdr:txBody>
    </xdr:sp>
    <xdr:clientData fLocksWithSheet="0"/>
  </xdr:twoCellAnchor>
  <xdr:twoCellAnchor editAs="oneCell">
    <xdr:from>
      <xdr:col>4</xdr:col>
      <xdr:colOff>438150</xdr:colOff>
      <xdr:row>83</xdr:row>
      <xdr:rowOff>0</xdr:rowOff>
    </xdr:from>
    <xdr:to>
      <xdr:col>5</xdr:col>
      <xdr:colOff>47625</xdr:colOff>
      <xdr:row>83</xdr:row>
      <xdr:rowOff>171450</xdr:rowOff>
    </xdr:to>
    <xdr:sp macro="" textlink="">
      <xdr:nvSpPr>
        <xdr:cNvPr id="12" name="Text Box 16">
          <a:extLst>
            <a:ext uri="{FF2B5EF4-FFF2-40B4-BE49-F238E27FC236}">
              <a16:creationId xmlns:a16="http://schemas.microsoft.com/office/drawing/2014/main" id="{00000000-0008-0000-0200-00000C000000}"/>
            </a:ext>
          </a:extLst>
        </xdr:cNvPr>
        <xdr:cNvSpPr txBox="1">
          <a:spLocks noChangeArrowheads="1"/>
        </xdr:cNvSpPr>
      </xdr:nvSpPr>
      <xdr:spPr bwMode="auto">
        <a:xfrm>
          <a:off x="2981325" y="203358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5</xdr:col>
      <xdr:colOff>409575</xdr:colOff>
      <xdr:row>83</xdr:row>
      <xdr:rowOff>0</xdr:rowOff>
    </xdr:from>
    <xdr:to>
      <xdr:col>5</xdr:col>
      <xdr:colOff>647700</xdr:colOff>
      <xdr:row>83</xdr:row>
      <xdr:rowOff>171450</xdr:rowOff>
    </xdr:to>
    <xdr:sp macro="" textlink="">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3581400" y="203358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5</xdr:col>
      <xdr:colOff>276225</xdr:colOff>
      <xdr:row>82</xdr:row>
      <xdr:rowOff>19050</xdr:rowOff>
    </xdr:from>
    <xdr:to>
      <xdr:col>5</xdr:col>
      <xdr:colOff>619125</xdr:colOff>
      <xdr:row>82</xdr:row>
      <xdr:rowOff>161925</xdr:rowOff>
    </xdr:to>
    <xdr:sp macro="" textlink="">
      <xdr:nvSpPr>
        <xdr:cNvPr id="14" name="Text Box 60">
          <a:extLst>
            <a:ext uri="{FF2B5EF4-FFF2-40B4-BE49-F238E27FC236}">
              <a16:creationId xmlns:a16="http://schemas.microsoft.com/office/drawing/2014/main" id="{00000000-0008-0000-0200-00000E000000}"/>
            </a:ext>
          </a:extLst>
        </xdr:cNvPr>
        <xdr:cNvSpPr txBox="1">
          <a:spLocks noChangeArrowheads="1"/>
        </xdr:cNvSpPr>
      </xdr:nvSpPr>
      <xdr:spPr bwMode="auto">
        <a:xfrm>
          <a:off x="3448050" y="201263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ヶ月</a:t>
          </a:r>
          <a:endParaRPr lang="ja-JP" altLang="en-US"/>
        </a:p>
      </xdr:txBody>
    </xdr:sp>
    <xdr:clientData/>
  </xdr:twoCellAnchor>
  <xdr:twoCellAnchor editAs="oneCell">
    <xdr:from>
      <xdr:col>22</xdr:col>
      <xdr:colOff>314325</xdr:colOff>
      <xdr:row>52</xdr:row>
      <xdr:rowOff>66675</xdr:rowOff>
    </xdr:from>
    <xdr:to>
      <xdr:col>22</xdr:col>
      <xdr:colOff>504825</xdr:colOff>
      <xdr:row>52</xdr:row>
      <xdr:rowOff>219075</xdr:rowOff>
    </xdr:to>
    <xdr:sp macro="" textlink="">
      <xdr:nvSpPr>
        <xdr:cNvPr id="15" name="Text Box 1">
          <a:extLst>
            <a:ext uri="{FF2B5EF4-FFF2-40B4-BE49-F238E27FC236}">
              <a16:creationId xmlns:a16="http://schemas.microsoft.com/office/drawing/2014/main" id="{00000000-0008-0000-0200-00000F000000}"/>
            </a:ext>
          </a:extLst>
        </xdr:cNvPr>
        <xdr:cNvSpPr txBox="1">
          <a:spLocks noChangeArrowheads="1"/>
        </xdr:cNvSpPr>
      </xdr:nvSpPr>
      <xdr:spPr bwMode="auto">
        <a:xfrm>
          <a:off x="12753975" y="12906375"/>
          <a:ext cx="1905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22</xdr:col>
      <xdr:colOff>314325</xdr:colOff>
      <xdr:row>53</xdr:row>
      <xdr:rowOff>66675</xdr:rowOff>
    </xdr:from>
    <xdr:to>
      <xdr:col>22</xdr:col>
      <xdr:colOff>485775</xdr:colOff>
      <xdr:row>53</xdr:row>
      <xdr:rowOff>228600</xdr:rowOff>
    </xdr:to>
    <xdr:sp macro="" textlink="">
      <xdr:nvSpPr>
        <xdr:cNvPr id="16" name="Text Box 2">
          <a:extLst>
            <a:ext uri="{FF2B5EF4-FFF2-40B4-BE49-F238E27FC236}">
              <a16:creationId xmlns:a16="http://schemas.microsoft.com/office/drawing/2014/main" id="{00000000-0008-0000-0200-000010000000}"/>
            </a:ext>
          </a:extLst>
        </xdr:cNvPr>
        <xdr:cNvSpPr txBox="1">
          <a:spLocks noChangeArrowheads="1"/>
        </xdr:cNvSpPr>
      </xdr:nvSpPr>
      <xdr:spPr bwMode="auto">
        <a:xfrm>
          <a:off x="12753975" y="13201650"/>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23</xdr:col>
      <xdr:colOff>447675</xdr:colOff>
      <xdr:row>74</xdr:row>
      <xdr:rowOff>0</xdr:rowOff>
    </xdr:from>
    <xdr:to>
      <xdr:col>24</xdr:col>
      <xdr:colOff>57150</xdr:colOff>
      <xdr:row>74</xdr:row>
      <xdr:rowOff>171450</xdr:rowOff>
    </xdr:to>
    <xdr:sp macro="" textlink="">
      <xdr:nvSpPr>
        <xdr:cNvPr id="17" name="Text Box 8">
          <a:extLst>
            <a:ext uri="{FF2B5EF4-FFF2-40B4-BE49-F238E27FC236}">
              <a16:creationId xmlns:a16="http://schemas.microsoft.com/office/drawing/2014/main" id="{00000000-0008-0000-0200-000011000000}"/>
            </a:ext>
          </a:extLst>
        </xdr:cNvPr>
        <xdr:cNvSpPr txBox="1">
          <a:spLocks noChangeArrowheads="1"/>
        </xdr:cNvSpPr>
      </xdr:nvSpPr>
      <xdr:spPr bwMode="auto">
        <a:xfrm>
          <a:off x="13830300" y="180117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23</xdr:col>
      <xdr:colOff>447675</xdr:colOff>
      <xdr:row>75</xdr:row>
      <xdr:rowOff>0</xdr:rowOff>
    </xdr:from>
    <xdr:to>
      <xdr:col>24</xdr:col>
      <xdr:colOff>57150</xdr:colOff>
      <xdr:row>75</xdr:row>
      <xdr:rowOff>171450</xdr:rowOff>
    </xdr:to>
    <xdr:sp macro="" textlink="">
      <xdr:nvSpPr>
        <xdr:cNvPr id="18" name="Text Box 9">
          <a:extLst>
            <a:ext uri="{FF2B5EF4-FFF2-40B4-BE49-F238E27FC236}">
              <a16:creationId xmlns:a16="http://schemas.microsoft.com/office/drawing/2014/main" id="{00000000-0008-0000-0200-000012000000}"/>
            </a:ext>
          </a:extLst>
        </xdr:cNvPr>
        <xdr:cNvSpPr txBox="1">
          <a:spLocks noChangeArrowheads="1"/>
        </xdr:cNvSpPr>
      </xdr:nvSpPr>
      <xdr:spPr bwMode="auto">
        <a:xfrm>
          <a:off x="13830300" y="18326100"/>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24</xdr:col>
      <xdr:colOff>628650</xdr:colOff>
      <xdr:row>75</xdr:row>
      <xdr:rowOff>0</xdr:rowOff>
    </xdr:from>
    <xdr:to>
      <xdr:col>25</xdr:col>
      <xdr:colOff>9525</xdr:colOff>
      <xdr:row>75</xdr:row>
      <xdr:rowOff>171450</xdr:rowOff>
    </xdr:to>
    <xdr:sp macro="" textlink="">
      <xdr:nvSpPr>
        <xdr:cNvPr id="19" name="Text Box 10">
          <a:extLst>
            <a:ext uri="{FF2B5EF4-FFF2-40B4-BE49-F238E27FC236}">
              <a16:creationId xmlns:a16="http://schemas.microsoft.com/office/drawing/2014/main" id="{00000000-0008-0000-0200-000013000000}"/>
            </a:ext>
          </a:extLst>
        </xdr:cNvPr>
        <xdr:cNvSpPr txBox="1">
          <a:spLocks noChangeArrowheads="1"/>
        </xdr:cNvSpPr>
      </xdr:nvSpPr>
      <xdr:spPr bwMode="auto">
        <a:xfrm>
          <a:off x="14639925" y="18326100"/>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24</xdr:col>
      <xdr:colOff>619125</xdr:colOff>
      <xdr:row>74</xdr:row>
      <xdr:rowOff>0</xdr:rowOff>
    </xdr:from>
    <xdr:to>
      <xdr:col>25</xdr:col>
      <xdr:colOff>0</xdr:colOff>
      <xdr:row>74</xdr:row>
      <xdr:rowOff>171450</xdr:rowOff>
    </xdr:to>
    <xdr:sp macro="" textlink="">
      <xdr:nvSpPr>
        <xdr:cNvPr id="20" name="Text Box 11">
          <a:extLst>
            <a:ext uri="{FF2B5EF4-FFF2-40B4-BE49-F238E27FC236}">
              <a16:creationId xmlns:a16="http://schemas.microsoft.com/office/drawing/2014/main" id="{00000000-0008-0000-0200-000014000000}"/>
            </a:ext>
          </a:extLst>
        </xdr:cNvPr>
        <xdr:cNvSpPr txBox="1">
          <a:spLocks noChangeArrowheads="1"/>
        </xdr:cNvSpPr>
      </xdr:nvSpPr>
      <xdr:spPr bwMode="auto">
        <a:xfrm>
          <a:off x="14630400" y="180117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24</xdr:col>
      <xdr:colOff>628650</xdr:colOff>
      <xdr:row>72</xdr:row>
      <xdr:rowOff>0</xdr:rowOff>
    </xdr:from>
    <xdr:to>
      <xdr:col>25</xdr:col>
      <xdr:colOff>9525</xdr:colOff>
      <xdr:row>72</xdr:row>
      <xdr:rowOff>171450</xdr:rowOff>
    </xdr:to>
    <xdr:sp macro="" textlink="">
      <xdr:nvSpPr>
        <xdr:cNvPr id="21" name="Text Box 12">
          <a:extLst>
            <a:ext uri="{FF2B5EF4-FFF2-40B4-BE49-F238E27FC236}">
              <a16:creationId xmlns:a16="http://schemas.microsoft.com/office/drawing/2014/main" id="{00000000-0008-0000-0200-000015000000}"/>
            </a:ext>
          </a:extLst>
        </xdr:cNvPr>
        <xdr:cNvSpPr txBox="1">
          <a:spLocks noChangeArrowheads="1"/>
        </xdr:cNvSpPr>
      </xdr:nvSpPr>
      <xdr:spPr bwMode="auto">
        <a:xfrm>
          <a:off x="14639925" y="175545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21</xdr:col>
      <xdr:colOff>342900</xdr:colOff>
      <xdr:row>75</xdr:row>
      <xdr:rowOff>9525</xdr:rowOff>
    </xdr:from>
    <xdr:to>
      <xdr:col>21</xdr:col>
      <xdr:colOff>762000</xdr:colOff>
      <xdr:row>75</xdr:row>
      <xdr:rowOff>190500</xdr:rowOff>
    </xdr:to>
    <xdr:sp macro="" textlink="">
      <xdr:nvSpPr>
        <xdr:cNvPr id="22" name="Text Box 13">
          <a:extLst>
            <a:ext uri="{FF2B5EF4-FFF2-40B4-BE49-F238E27FC236}">
              <a16:creationId xmlns:a16="http://schemas.microsoft.com/office/drawing/2014/main" id="{00000000-0008-0000-0200-000016000000}"/>
            </a:ext>
          </a:extLst>
        </xdr:cNvPr>
        <xdr:cNvSpPr txBox="1">
          <a:spLocks noChangeArrowheads="1"/>
        </xdr:cNvSpPr>
      </xdr:nvSpPr>
      <xdr:spPr bwMode="auto">
        <a:xfrm>
          <a:off x="12011025" y="18335625"/>
          <a:ext cx="4191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en-US" altLang="ja-JP" sz="1000" b="1" i="0" baseline="0">
              <a:effectLst/>
              <a:latin typeface="Arial" pitchFamily="34" charset="0"/>
              <a:ea typeface="+mn-ea"/>
              <a:cs typeface="Arial" pitchFamily="34" charset="0"/>
            </a:rPr>
            <a:t>days</a:t>
          </a:r>
          <a:endParaRPr lang="ja-JP" altLang="ja-JP" sz="1000">
            <a:effectLst/>
            <a:latin typeface="Arial" pitchFamily="34" charset="0"/>
            <a:cs typeface="Arial" pitchFamily="34" charset="0"/>
          </a:endParaRPr>
        </a:p>
      </xdr:txBody>
    </xdr:sp>
    <xdr:clientData fLocksWithSheet="0"/>
  </xdr:twoCellAnchor>
  <xdr:twoCellAnchor editAs="oneCell">
    <xdr:from>
      <xdr:col>21</xdr:col>
      <xdr:colOff>276225</xdr:colOff>
      <xdr:row>74</xdr:row>
      <xdr:rowOff>19050</xdr:rowOff>
    </xdr:from>
    <xdr:to>
      <xdr:col>22</xdr:col>
      <xdr:colOff>0</xdr:colOff>
      <xdr:row>74</xdr:row>
      <xdr:rowOff>161925</xdr:rowOff>
    </xdr:to>
    <xdr:sp macro="" textlink="">
      <xdr:nvSpPr>
        <xdr:cNvPr id="23" name="Text Box 14">
          <a:extLst>
            <a:ext uri="{FF2B5EF4-FFF2-40B4-BE49-F238E27FC236}">
              <a16:creationId xmlns:a16="http://schemas.microsoft.com/office/drawing/2014/main" id="{00000000-0008-0000-0200-000017000000}"/>
            </a:ext>
          </a:extLst>
        </xdr:cNvPr>
        <xdr:cNvSpPr txBox="1">
          <a:spLocks noChangeArrowheads="1"/>
        </xdr:cNvSpPr>
      </xdr:nvSpPr>
      <xdr:spPr bwMode="auto">
        <a:xfrm>
          <a:off x="11944350" y="18030825"/>
          <a:ext cx="495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en-US" altLang="ja-JP" sz="1000" b="1" i="0" baseline="0">
              <a:effectLst/>
              <a:latin typeface="Arial" pitchFamily="34" charset="0"/>
              <a:ea typeface="+mn-ea"/>
              <a:cs typeface="Arial" pitchFamily="34" charset="0"/>
            </a:rPr>
            <a:t>months</a:t>
          </a:r>
          <a:endParaRPr lang="ja-JP" altLang="ja-JP" sz="1000">
            <a:effectLst/>
            <a:latin typeface="Arial" pitchFamily="34" charset="0"/>
            <a:cs typeface="Arial" pitchFamily="34" charset="0"/>
          </a:endParaRPr>
        </a:p>
      </xdr:txBody>
    </xdr:sp>
    <xdr:clientData fLocksWithSheet="0"/>
  </xdr:twoCellAnchor>
  <xdr:twoCellAnchor editAs="oneCell">
    <xdr:from>
      <xdr:col>19</xdr:col>
      <xdr:colOff>438150</xdr:colOff>
      <xdr:row>83</xdr:row>
      <xdr:rowOff>0</xdr:rowOff>
    </xdr:from>
    <xdr:to>
      <xdr:col>20</xdr:col>
      <xdr:colOff>47625</xdr:colOff>
      <xdr:row>83</xdr:row>
      <xdr:rowOff>171450</xdr:rowOff>
    </xdr:to>
    <xdr:sp macro="" textlink="">
      <xdr:nvSpPr>
        <xdr:cNvPr id="24" name="Text Box 16">
          <a:extLst>
            <a:ext uri="{FF2B5EF4-FFF2-40B4-BE49-F238E27FC236}">
              <a16:creationId xmlns:a16="http://schemas.microsoft.com/office/drawing/2014/main" id="{00000000-0008-0000-0200-000018000000}"/>
            </a:ext>
          </a:extLst>
        </xdr:cNvPr>
        <xdr:cNvSpPr txBox="1">
          <a:spLocks noChangeArrowheads="1"/>
        </xdr:cNvSpPr>
      </xdr:nvSpPr>
      <xdr:spPr bwMode="auto">
        <a:xfrm>
          <a:off x="10734675" y="203358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20</xdr:col>
      <xdr:colOff>409575</xdr:colOff>
      <xdr:row>83</xdr:row>
      <xdr:rowOff>0</xdr:rowOff>
    </xdr:from>
    <xdr:to>
      <xdr:col>20</xdr:col>
      <xdr:colOff>647700</xdr:colOff>
      <xdr:row>83</xdr:row>
      <xdr:rowOff>171450</xdr:rowOff>
    </xdr:to>
    <xdr:sp macro="" textlink="">
      <xdr:nvSpPr>
        <xdr:cNvPr id="25" name="Text Box 17">
          <a:extLst>
            <a:ext uri="{FF2B5EF4-FFF2-40B4-BE49-F238E27FC236}">
              <a16:creationId xmlns:a16="http://schemas.microsoft.com/office/drawing/2014/main" id="{00000000-0008-0000-0200-000019000000}"/>
            </a:ext>
          </a:extLst>
        </xdr:cNvPr>
        <xdr:cNvSpPr txBox="1">
          <a:spLocks noChangeArrowheads="1"/>
        </xdr:cNvSpPr>
      </xdr:nvSpPr>
      <xdr:spPr bwMode="auto">
        <a:xfrm>
          <a:off x="11334750" y="20335875"/>
          <a:ext cx="2381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a:t>
          </a:r>
          <a:endParaRPr lang="ja-JP" altLang="en-US"/>
        </a:p>
      </xdr:txBody>
    </xdr:sp>
    <xdr:clientData fLocksWithSheet="0"/>
  </xdr:twoCellAnchor>
  <xdr:twoCellAnchor editAs="oneCell">
    <xdr:from>
      <xdr:col>20</xdr:col>
      <xdr:colOff>171450</xdr:colOff>
      <xdr:row>82</xdr:row>
      <xdr:rowOff>38100</xdr:rowOff>
    </xdr:from>
    <xdr:to>
      <xdr:col>20</xdr:col>
      <xdr:colOff>685800</xdr:colOff>
      <xdr:row>82</xdr:row>
      <xdr:rowOff>190499</xdr:rowOff>
    </xdr:to>
    <xdr:sp macro="" textlink="">
      <xdr:nvSpPr>
        <xdr:cNvPr id="26" name="Text Box 60">
          <a:extLst>
            <a:ext uri="{FF2B5EF4-FFF2-40B4-BE49-F238E27FC236}">
              <a16:creationId xmlns:a16="http://schemas.microsoft.com/office/drawing/2014/main" id="{00000000-0008-0000-0200-00001A000000}"/>
            </a:ext>
          </a:extLst>
        </xdr:cNvPr>
        <xdr:cNvSpPr txBox="1">
          <a:spLocks noChangeArrowheads="1"/>
        </xdr:cNvSpPr>
      </xdr:nvSpPr>
      <xdr:spPr bwMode="auto">
        <a:xfrm>
          <a:off x="11096625" y="20145375"/>
          <a:ext cx="514350" cy="152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en-US" altLang="ja-JP" sz="1000" b="1" i="0" baseline="0">
              <a:effectLst/>
              <a:latin typeface="Arial" pitchFamily="34" charset="0"/>
              <a:ea typeface="+mn-ea"/>
              <a:cs typeface="Arial" pitchFamily="34" charset="0"/>
            </a:rPr>
            <a:t>months</a:t>
          </a:r>
          <a:endParaRPr lang="ja-JP" altLang="ja-JP" sz="1000">
            <a:effectLst/>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A964-7CA9-4CBC-88E8-04E68624879B}">
  <sheetPr>
    <tabColor rgb="FFFF0000"/>
  </sheetPr>
  <dimension ref="B1:BJ67"/>
  <sheetViews>
    <sheetView showGridLines="0" view="pageBreakPreview" topLeftCell="A17" zoomScaleNormal="100" zoomScaleSheetLayoutView="100" workbookViewId="0">
      <selection activeCell="L13" sqref="L13:AC13"/>
    </sheetView>
  </sheetViews>
  <sheetFormatPr defaultColWidth="8.875" defaultRowHeight="17.45" customHeight="1"/>
  <cols>
    <col min="1" max="1" width="0.875" style="504" customWidth="1"/>
    <col min="2" max="2" width="18.125" style="504" customWidth="1"/>
    <col min="3" max="30" width="3.625" style="504" customWidth="1"/>
    <col min="31" max="31" width="15.625" style="497" hidden="1" customWidth="1"/>
    <col min="32" max="32" width="0.875" style="497" customWidth="1"/>
    <col min="33" max="33" width="18.125" style="497" customWidth="1"/>
    <col min="34" max="61" width="3.625" style="497" customWidth="1"/>
    <col min="62" max="62" width="0.875" style="497" customWidth="1"/>
    <col min="63" max="16384" width="8.875" style="504"/>
  </cols>
  <sheetData>
    <row r="1" spans="2:62" s="494" customFormat="1" ht="20.25" customHeight="1">
      <c r="B1" s="492" t="s">
        <v>708</v>
      </c>
      <c r="C1" s="493"/>
      <c r="E1" s="495" t="s">
        <v>709</v>
      </c>
      <c r="F1" s="496"/>
      <c r="G1" s="496"/>
      <c r="H1" s="496"/>
      <c r="I1" s="496"/>
      <c r="J1" s="496"/>
      <c r="K1" s="496"/>
      <c r="P1" s="496"/>
      <c r="Q1" s="496"/>
      <c r="R1" s="493"/>
      <c r="S1" s="493"/>
      <c r="T1" s="493"/>
      <c r="U1" s="493"/>
      <c r="V1" s="493"/>
      <c r="W1" s="493"/>
      <c r="AE1" s="497"/>
      <c r="AF1" s="498"/>
      <c r="AG1" s="499" t="s">
        <v>710</v>
      </c>
      <c r="AH1" s="500"/>
      <c r="AI1" s="498"/>
      <c r="AJ1" s="501"/>
      <c r="AK1" s="501" t="s">
        <v>711</v>
      </c>
      <c r="AL1" s="502"/>
      <c r="AM1" s="502"/>
      <c r="AN1" s="502"/>
      <c r="AO1" s="502"/>
      <c r="AP1" s="502"/>
      <c r="AQ1" s="498"/>
      <c r="AR1" s="498"/>
      <c r="AS1" s="498"/>
      <c r="AT1" s="498"/>
      <c r="AU1" s="502"/>
      <c r="AV1" s="502"/>
      <c r="AW1" s="500"/>
      <c r="AX1" s="500"/>
      <c r="AY1" s="500"/>
      <c r="AZ1" s="500"/>
      <c r="BA1" s="500"/>
      <c r="BB1" s="500"/>
      <c r="BC1" s="498"/>
      <c r="BD1" s="498"/>
      <c r="BE1" s="498"/>
      <c r="BF1" s="498"/>
      <c r="BG1" s="498"/>
      <c r="BH1" s="498"/>
      <c r="BI1" s="498"/>
      <c r="BJ1" s="498"/>
    </row>
    <row r="2" spans="2:62" ht="20.100000000000001" customHeight="1">
      <c r="B2" s="503"/>
      <c r="D2" s="496"/>
      <c r="E2" s="496"/>
      <c r="F2" s="496"/>
      <c r="G2" s="496"/>
      <c r="H2" s="496"/>
      <c r="I2" s="496"/>
      <c r="J2" s="496"/>
      <c r="K2" s="496"/>
      <c r="P2" s="496"/>
      <c r="Q2" s="496"/>
      <c r="S2" s="505"/>
      <c r="T2" s="505"/>
      <c r="U2" s="505"/>
      <c r="V2" s="505"/>
      <c r="W2" s="506"/>
      <c r="AE2" s="498" t="s">
        <v>712</v>
      </c>
      <c r="AG2" s="507"/>
      <c r="AI2" s="502"/>
      <c r="AJ2" s="502"/>
      <c r="AK2" s="502"/>
      <c r="AL2" s="502"/>
      <c r="AM2" s="502"/>
      <c r="AN2" s="502"/>
      <c r="AO2" s="502"/>
      <c r="AP2" s="502"/>
      <c r="AU2" s="502"/>
      <c r="AV2" s="502"/>
      <c r="AX2" s="508"/>
      <c r="AY2" s="508"/>
      <c r="AZ2" s="508"/>
      <c r="BA2" s="508"/>
      <c r="BB2" s="509"/>
    </row>
    <row r="3" spans="2:62" ht="20.100000000000001" customHeight="1">
      <c r="B3" s="510" t="s">
        <v>713</v>
      </c>
      <c r="S3" s="505"/>
      <c r="T3" s="505"/>
      <c r="U3" s="505"/>
      <c r="V3" s="505"/>
      <c r="AE3" s="497" t="s">
        <v>714</v>
      </c>
      <c r="AG3" s="511" t="s">
        <v>715</v>
      </c>
      <c r="AX3" s="508"/>
      <c r="AY3" s="508"/>
      <c r="AZ3" s="508"/>
      <c r="BA3" s="508"/>
    </row>
    <row r="4" spans="2:62" ht="20.100000000000001" customHeight="1">
      <c r="B4" s="512" t="s">
        <v>716</v>
      </c>
      <c r="D4" s="496"/>
      <c r="E4" s="496"/>
      <c r="F4" s="496"/>
      <c r="G4" s="496"/>
      <c r="H4" s="496"/>
      <c r="I4" s="496"/>
      <c r="J4" s="496"/>
      <c r="K4" s="496"/>
      <c r="P4" s="496"/>
      <c r="Q4" s="496"/>
      <c r="S4" s="505"/>
      <c r="T4" s="505"/>
      <c r="U4" s="505"/>
      <c r="V4" s="505"/>
      <c r="W4" s="506"/>
      <c r="AE4" s="328" t="s">
        <v>717</v>
      </c>
      <c r="AG4" s="511" t="s">
        <v>718</v>
      </c>
      <c r="AI4" s="502"/>
      <c r="AJ4" s="502"/>
      <c r="AK4" s="502"/>
      <c r="AL4" s="502"/>
      <c r="AM4" s="502"/>
      <c r="AN4" s="502"/>
      <c r="AO4" s="502"/>
      <c r="AP4" s="502"/>
      <c r="AU4" s="502"/>
      <c r="AV4" s="502"/>
      <c r="AX4" s="508"/>
      <c r="AY4" s="508"/>
      <c r="AZ4" s="508"/>
      <c r="BA4" s="508"/>
      <c r="BB4" s="509"/>
    </row>
    <row r="5" spans="2:62" ht="20.100000000000001" customHeight="1">
      <c r="B5" s="510" t="s">
        <v>719</v>
      </c>
      <c r="S5" s="505"/>
      <c r="T5" s="505"/>
      <c r="U5" s="505"/>
      <c r="V5" s="505"/>
      <c r="AE5" s="328" t="s">
        <v>720</v>
      </c>
      <c r="AG5" s="511" t="s">
        <v>721</v>
      </c>
      <c r="AX5" s="508"/>
      <c r="AY5" s="508"/>
      <c r="AZ5" s="508"/>
      <c r="BA5" s="508"/>
    </row>
    <row r="6" spans="2:62" ht="20.100000000000001" customHeight="1">
      <c r="B6" s="510" t="s">
        <v>722</v>
      </c>
      <c r="H6" s="492"/>
      <c r="R6" s="513"/>
      <c r="S6" s="513"/>
      <c r="T6" s="513"/>
      <c r="U6" s="513"/>
      <c r="V6" s="513"/>
      <c r="W6" s="513"/>
      <c r="AE6" s="328" t="s">
        <v>723</v>
      </c>
      <c r="AG6" s="511" t="s">
        <v>724</v>
      </c>
      <c r="AM6" s="499"/>
      <c r="AW6" s="514"/>
      <c r="AX6" s="514"/>
      <c r="AY6" s="514"/>
      <c r="AZ6" s="514"/>
      <c r="BA6" s="514"/>
      <c r="BB6" s="514"/>
    </row>
    <row r="7" spans="2:62" ht="20.100000000000001" customHeight="1">
      <c r="B7" s="515" t="s">
        <v>725</v>
      </c>
      <c r="H7" s="492"/>
      <c r="R7" s="513"/>
      <c r="S7" s="513"/>
      <c r="T7" s="513"/>
      <c r="U7" s="513"/>
      <c r="V7" s="513"/>
      <c r="W7" s="513"/>
      <c r="AE7" s="328" t="s">
        <v>726</v>
      </c>
      <c r="AG7" s="511" t="s">
        <v>727</v>
      </c>
      <c r="AM7" s="499"/>
      <c r="AW7" s="514"/>
      <c r="AX7" s="514"/>
      <c r="AY7" s="514"/>
      <c r="AZ7" s="514"/>
      <c r="BA7" s="514"/>
      <c r="BB7" s="514"/>
    </row>
    <row r="8" spans="2:62" ht="20.100000000000001" customHeight="1" thickBot="1">
      <c r="H8" s="492"/>
      <c r="S8" s="505"/>
      <c r="T8" s="505"/>
      <c r="U8" s="505"/>
      <c r="V8" s="505"/>
      <c r="AE8" s="328" t="s">
        <v>728</v>
      </c>
      <c r="AM8" s="499"/>
      <c r="AX8" s="508"/>
      <c r="AY8" s="508"/>
      <c r="AZ8" s="508"/>
      <c r="BA8" s="508"/>
    </row>
    <row r="9" spans="2:62" ht="30" customHeight="1" thickBot="1">
      <c r="B9" s="503"/>
      <c r="E9" s="986" t="s">
        <v>729</v>
      </c>
      <c r="F9" s="987"/>
      <c r="G9" s="987"/>
      <c r="H9" s="987"/>
      <c r="I9" s="987"/>
      <c r="J9" s="987"/>
      <c r="K9" s="987"/>
      <c r="L9" s="987"/>
      <c r="M9" s="987"/>
      <c r="N9" s="987"/>
      <c r="O9" s="987"/>
      <c r="P9" s="987"/>
      <c r="Q9" s="987"/>
      <c r="R9" s="987"/>
      <c r="S9" s="987"/>
      <c r="T9" s="987"/>
      <c r="U9" s="987"/>
      <c r="V9" s="987"/>
      <c r="W9" s="987"/>
      <c r="X9" s="987"/>
      <c r="Y9" s="987"/>
      <c r="Z9" s="987"/>
      <c r="AA9" s="987"/>
      <c r="AB9" s="987"/>
      <c r="AC9" s="988"/>
      <c r="AE9" s="328" t="s">
        <v>730</v>
      </c>
      <c r="AG9" s="507"/>
      <c r="AJ9" s="989" t="s">
        <v>731</v>
      </c>
      <c r="AK9" s="990"/>
      <c r="AL9" s="990"/>
      <c r="AM9" s="990"/>
      <c r="AN9" s="990"/>
      <c r="AO9" s="990"/>
      <c r="AP9" s="990"/>
      <c r="AQ9" s="990"/>
      <c r="AR9" s="990"/>
      <c r="AS9" s="990"/>
      <c r="AT9" s="990"/>
      <c r="AU9" s="990"/>
      <c r="AV9" s="990"/>
      <c r="AW9" s="990"/>
      <c r="AX9" s="990"/>
      <c r="AY9" s="990"/>
      <c r="AZ9" s="990"/>
      <c r="BA9" s="990"/>
      <c r="BB9" s="990"/>
      <c r="BC9" s="990"/>
      <c r="BD9" s="990"/>
      <c r="BE9" s="990"/>
      <c r="BF9" s="990"/>
      <c r="BG9" s="990"/>
      <c r="BH9" s="991"/>
    </row>
    <row r="10" spans="2:62" ht="20.100000000000001" customHeight="1" thickTop="1">
      <c r="B10" s="516"/>
      <c r="E10" s="992" t="s">
        <v>732</v>
      </c>
      <c r="F10" s="993"/>
      <c r="G10" s="993"/>
      <c r="H10" s="993"/>
      <c r="I10" s="993"/>
      <c r="J10" s="993"/>
      <c r="K10" s="993"/>
      <c r="L10" s="994" t="s">
        <v>781</v>
      </c>
      <c r="M10" s="995"/>
      <c r="N10" s="995"/>
      <c r="O10" s="995"/>
      <c r="P10" s="995"/>
      <c r="Q10" s="995"/>
      <c r="R10" s="995"/>
      <c r="S10" s="995"/>
      <c r="T10" s="995"/>
      <c r="U10" s="995"/>
      <c r="V10" s="995"/>
      <c r="W10" s="995"/>
      <c r="X10" s="995"/>
      <c r="Y10" s="995"/>
      <c r="Z10" s="995"/>
      <c r="AA10" s="995"/>
      <c r="AB10" s="995"/>
      <c r="AC10" s="996"/>
      <c r="AE10" s="328" t="s">
        <v>734</v>
      </c>
      <c r="AG10" s="517"/>
      <c r="AJ10" s="997" t="s">
        <v>735</v>
      </c>
      <c r="AK10" s="998"/>
      <c r="AL10" s="998"/>
      <c r="AM10" s="998"/>
      <c r="AN10" s="998"/>
      <c r="AO10" s="998"/>
      <c r="AP10" s="998"/>
      <c r="AQ10" s="999" t="s">
        <v>714</v>
      </c>
      <c r="AR10" s="1000"/>
      <c r="AS10" s="1000"/>
      <c r="AT10" s="1000"/>
      <c r="AU10" s="1000"/>
      <c r="AV10" s="1000"/>
      <c r="AW10" s="1000"/>
      <c r="AX10" s="1000"/>
      <c r="AY10" s="1000"/>
      <c r="AZ10" s="1000"/>
      <c r="BA10" s="1000"/>
      <c r="BB10" s="1000"/>
      <c r="BC10" s="1000"/>
      <c r="BD10" s="1000"/>
      <c r="BE10" s="1000"/>
      <c r="BF10" s="1000"/>
      <c r="BG10" s="1000"/>
      <c r="BH10" s="1001"/>
    </row>
    <row r="11" spans="2:62" ht="20.100000000000001" customHeight="1">
      <c r="B11" s="518"/>
      <c r="E11" s="975" t="s">
        <v>736</v>
      </c>
      <c r="F11" s="976"/>
      <c r="G11" s="976"/>
      <c r="H11" s="976"/>
      <c r="I11" s="976"/>
      <c r="J11" s="976"/>
      <c r="K11" s="976"/>
      <c r="L11" s="932" t="s">
        <v>880</v>
      </c>
      <c r="M11" s="933"/>
      <c r="N11" s="933"/>
      <c r="O11" s="933"/>
      <c r="P11" s="933"/>
      <c r="Q11" s="933"/>
      <c r="R11" s="933"/>
      <c r="S11" s="933"/>
      <c r="T11" s="933"/>
      <c r="U11" s="933"/>
      <c r="V11" s="933"/>
      <c r="W11" s="933"/>
      <c r="X11" s="933"/>
      <c r="Y11" s="933"/>
      <c r="Z11" s="933"/>
      <c r="AA11" s="933"/>
      <c r="AB11" s="933"/>
      <c r="AC11" s="985"/>
      <c r="AE11" s="328" t="s">
        <v>737</v>
      </c>
      <c r="AG11" s="519"/>
      <c r="AJ11" s="972" t="s">
        <v>738</v>
      </c>
      <c r="AK11" s="973"/>
      <c r="AL11" s="973"/>
      <c r="AM11" s="973"/>
      <c r="AN11" s="973"/>
      <c r="AO11" s="973"/>
      <c r="AP11" s="973"/>
      <c r="AQ11" s="942" t="s">
        <v>843</v>
      </c>
      <c r="AR11" s="943"/>
      <c r="AS11" s="943"/>
      <c r="AT11" s="943"/>
      <c r="AU11" s="943"/>
      <c r="AV11" s="943"/>
      <c r="AW11" s="943"/>
      <c r="AX11" s="943"/>
      <c r="AY11" s="943"/>
      <c r="AZ11" s="943"/>
      <c r="BA11" s="943"/>
      <c r="BB11" s="943"/>
      <c r="BC11" s="943"/>
      <c r="BD11" s="943"/>
      <c r="BE11" s="943"/>
      <c r="BF11" s="943"/>
      <c r="BG11" s="943"/>
      <c r="BH11" s="974"/>
    </row>
    <row r="12" spans="2:62" ht="20.100000000000001" customHeight="1">
      <c r="B12" s="516"/>
      <c r="E12" s="975" t="s">
        <v>739</v>
      </c>
      <c r="F12" s="976"/>
      <c r="G12" s="976"/>
      <c r="H12" s="976"/>
      <c r="I12" s="976"/>
      <c r="J12" s="976"/>
      <c r="K12" s="976"/>
      <c r="L12" s="984" t="s">
        <v>881</v>
      </c>
      <c r="M12" s="933"/>
      <c r="N12" s="933"/>
      <c r="O12" s="933"/>
      <c r="P12" s="933"/>
      <c r="Q12" s="933"/>
      <c r="R12" s="933"/>
      <c r="S12" s="933"/>
      <c r="T12" s="933"/>
      <c r="U12" s="933"/>
      <c r="V12" s="933"/>
      <c r="W12" s="933"/>
      <c r="X12" s="933"/>
      <c r="Y12" s="933"/>
      <c r="Z12" s="933"/>
      <c r="AA12" s="933"/>
      <c r="AB12" s="933"/>
      <c r="AC12" s="985"/>
      <c r="AE12" s="328" t="s">
        <v>740</v>
      </c>
      <c r="AG12" s="517"/>
      <c r="AJ12" s="972" t="s">
        <v>741</v>
      </c>
      <c r="AK12" s="973"/>
      <c r="AL12" s="973"/>
      <c r="AM12" s="973"/>
      <c r="AN12" s="973"/>
      <c r="AO12" s="973"/>
      <c r="AP12" s="973"/>
      <c r="AQ12" s="942" t="s">
        <v>845</v>
      </c>
      <c r="AR12" s="943"/>
      <c r="AS12" s="943"/>
      <c r="AT12" s="943"/>
      <c r="AU12" s="943"/>
      <c r="AV12" s="943"/>
      <c r="AW12" s="943"/>
      <c r="AX12" s="943"/>
      <c r="AY12" s="943"/>
      <c r="AZ12" s="943"/>
      <c r="BA12" s="943"/>
      <c r="BB12" s="943"/>
      <c r="BC12" s="943"/>
      <c r="BD12" s="943"/>
      <c r="BE12" s="943"/>
      <c r="BF12" s="943"/>
      <c r="BG12" s="943"/>
      <c r="BH12" s="974"/>
    </row>
    <row r="13" spans="2:62" ht="20.100000000000001" customHeight="1">
      <c r="B13" s="516"/>
      <c r="E13" s="975" t="s">
        <v>742</v>
      </c>
      <c r="F13" s="976"/>
      <c r="G13" s="976"/>
      <c r="H13" s="976"/>
      <c r="I13" s="976"/>
      <c r="J13" s="976"/>
      <c r="K13" s="976"/>
      <c r="L13" s="984" t="s">
        <v>879</v>
      </c>
      <c r="M13" s="933"/>
      <c r="N13" s="933"/>
      <c r="O13" s="933"/>
      <c r="P13" s="933"/>
      <c r="Q13" s="933"/>
      <c r="R13" s="933"/>
      <c r="S13" s="933"/>
      <c r="T13" s="933"/>
      <c r="U13" s="933"/>
      <c r="V13" s="933"/>
      <c r="W13" s="933"/>
      <c r="X13" s="933"/>
      <c r="Y13" s="933"/>
      <c r="Z13" s="933"/>
      <c r="AA13" s="933"/>
      <c r="AB13" s="933"/>
      <c r="AC13" s="985"/>
      <c r="AE13" s="328" t="s">
        <v>743</v>
      </c>
      <c r="AG13" s="517"/>
      <c r="AJ13" s="972" t="s">
        <v>744</v>
      </c>
      <c r="AK13" s="973"/>
      <c r="AL13" s="973"/>
      <c r="AM13" s="973"/>
      <c r="AN13" s="973"/>
      <c r="AO13" s="973"/>
      <c r="AP13" s="973"/>
      <c r="AQ13" s="942" t="s">
        <v>841</v>
      </c>
      <c r="AR13" s="943"/>
      <c r="AS13" s="943"/>
      <c r="AT13" s="943"/>
      <c r="AU13" s="943"/>
      <c r="AV13" s="943"/>
      <c r="AW13" s="943"/>
      <c r="AX13" s="943"/>
      <c r="AY13" s="943"/>
      <c r="AZ13" s="943"/>
      <c r="BA13" s="943"/>
      <c r="BB13" s="943"/>
      <c r="BC13" s="943"/>
      <c r="BD13" s="943"/>
      <c r="BE13" s="943"/>
      <c r="BF13" s="943"/>
      <c r="BG13" s="943"/>
      <c r="BH13" s="974"/>
    </row>
    <row r="14" spans="2:62" ht="60" customHeight="1">
      <c r="B14" s="516"/>
      <c r="E14" s="975" t="s">
        <v>745</v>
      </c>
      <c r="F14" s="976"/>
      <c r="G14" s="976"/>
      <c r="H14" s="976"/>
      <c r="I14" s="976"/>
      <c r="J14" s="976"/>
      <c r="K14" s="976"/>
      <c r="L14" s="977"/>
      <c r="M14" s="978"/>
      <c r="N14" s="978"/>
      <c r="O14" s="978"/>
      <c r="P14" s="978"/>
      <c r="Q14" s="978"/>
      <c r="R14" s="978"/>
      <c r="S14" s="978"/>
      <c r="T14" s="978"/>
      <c r="U14" s="978"/>
      <c r="V14" s="978"/>
      <c r="W14" s="978"/>
      <c r="X14" s="978"/>
      <c r="Y14" s="978"/>
      <c r="Z14" s="978"/>
      <c r="AA14" s="978"/>
      <c r="AB14" s="978"/>
      <c r="AC14" s="979"/>
      <c r="AE14" s="328" t="s">
        <v>746</v>
      </c>
      <c r="AG14" s="517"/>
      <c r="AJ14" s="980" t="s">
        <v>747</v>
      </c>
      <c r="AK14" s="973"/>
      <c r="AL14" s="973"/>
      <c r="AM14" s="973"/>
      <c r="AN14" s="973"/>
      <c r="AO14" s="973"/>
      <c r="AP14" s="973"/>
      <c r="AQ14" s="981"/>
      <c r="AR14" s="982"/>
      <c r="AS14" s="982"/>
      <c r="AT14" s="982"/>
      <c r="AU14" s="982"/>
      <c r="AV14" s="982"/>
      <c r="AW14" s="982"/>
      <c r="AX14" s="982"/>
      <c r="AY14" s="982"/>
      <c r="AZ14" s="982"/>
      <c r="BA14" s="982"/>
      <c r="BB14" s="982"/>
      <c r="BC14" s="982"/>
      <c r="BD14" s="982"/>
      <c r="BE14" s="982"/>
      <c r="BF14" s="982"/>
      <c r="BG14" s="982"/>
      <c r="BH14" s="983"/>
    </row>
    <row r="15" spans="2:62" ht="20.100000000000001" customHeight="1">
      <c r="B15" s="516"/>
      <c r="E15" s="967" t="s">
        <v>748</v>
      </c>
      <c r="F15" s="968"/>
      <c r="G15" s="968"/>
      <c r="H15" s="968"/>
      <c r="I15" s="968"/>
      <c r="J15" s="968"/>
      <c r="K15" s="968"/>
      <c r="L15" s="969" t="s">
        <v>749</v>
      </c>
      <c r="M15" s="970"/>
      <c r="N15" s="970"/>
      <c r="O15" s="970"/>
      <c r="P15" s="970"/>
      <c r="Q15" s="970"/>
      <c r="R15" s="970"/>
      <c r="S15" s="970"/>
      <c r="T15" s="970"/>
      <c r="U15" s="970"/>
      <c r="V15" s="970"/>
      <c r="W15" s="970"/>
      <c r="X15" s="970"/>
      <c r="Y15" s="970"/>
      <c r="Z15" s="970"/>
      <c r="AA15" s="970"/>
      <c r="AB15" s="970"/>
      <c r="AC15" s="971"/>
      <c r="AE15" s="328" t="s">
        <v>750</v>
      </c>
      <c r="AG15" s="517"/>
      <c r="AJ15" s="972" t="s">
        <v>751</v>
      </c>
      <c r="AK15" s="973"/>
      <c r="AL15" s="973"/>
      <c r="AM15" s="973"/>
      <c r="AN15" s="973"/>
      <c r="AO15" s="973"/>
      <c r="AP15" s="973"/>
      <c r="AQ15" s="942" t="s">
        <v>842</v>
      </c>
      <c r="AR15" s="943"/>
      <c r="AS15" s="943"/>
      <c r="AT15" s="943"/>
      <c r="AU15" s="943"/>
      <c r="AV15" s="943"/>
      <c r="AW15" s="943"/>
      <c r="AX15" s="943"/>
      <c r="AY15" s="943"/>
      <c r="AZ15" s="943"/>
      <c r="BA15" s="943"/>
      <c r="BB15" s="943"/>
      <c r="BC15" s="943"/>
      <c r="BD15" s="943"/>
      <c r="BE15" s="943"/>
      <c r="BF15" s="943"/>
      <c r="BG15" s="943"/>
      <c r="BH15" s="974"/>
    </row>
    <row r="16" spans="2:62" ht="39.950000000000003" customHeight="1" thickBot="1">
      <c r="B16" s="516"/>
      <c r="E16" s="951" t="s">
        <v>752</v>
      </c>
      <c r="F16" s="952"/>
      <c r="G16" s="952"/>
      <c r="H16" s="952"/>
      <c r="I16" s="952"/>
      <c r="J16" s="952"/>
      <c r="K16" s="952"/>
      <c r="L16" s="953"/>
      <c r="M16" s="954"/>
      <c r="N16" s="954"/>
      <c r="O16" s="954"/>
      <c r="P16" s="954"/>
      <c r="Q16" s="954"/>
      <c r="R16" s="954"/>
      <c r="S16" s="954"/>
      <c r="T16" s="954"/>
      <c r="U16" s="954"/>
      <c r="V16" s="954"/>
      <c r="W16" s="954"/>
      <c r="X16" s="954"/>
      <c r="Y16" s="954"/>
      <c r="Z16" s="954"/>
      <c r="AA16" s="954"/>
      <c r="AB16" s="954"/>
      <c r="AC16" s="955"/>
      <c r="AE16" s="328" t="s">
        <v>753</v>
      </c>
      <c r="AG16" s="517"/>
      <c r="AJ16" s="956" t="s">
        <v>754</v>
      </c>
      <c r="AK16" s="957"/>
      <c r="AL16" s="957"/>
      <c r="AM16" s="957"/>
      <c r="AN16" s="957"/>
      <c r="AO16" s="957"/>
      <c r="AP16" s="957"/>
      <c r="AQ16" s="958"/>
      <c r="AR16" s="959"/>
      <c r="AS16" s="959"/>
      <c r="AT16" s="959"/>
      <c r="AU16" s="959"/>
      <c r="AV16" s="959"/>
      <c r="AW16" s="959"/>
      <c r="AX16" s="959"/>
      <c r="AY16" s="959"/>
      <c r="AZ16" s="959"/>
      <c r="BA16" s="959"/>
      <c r="BB16" s="959"/>
      <c r="BC16" s="959"/>
      <c r="BD16" s="959"/>
      <c r="BE16" s="959"/>
      <c r="BF16" s="959"/>
      <c r="BG16" s="959"/>
      <c r="BH16" s="960"/>
    </row>
    <row r="17" spans="2:61" ht="39.950000000000003" customHeight="1" thickBot="1">
      <c r="B17" s="516"/>
      <c r="E17" s="951" t="s">
        <v>755</v>
      </c>
      <c r="F17" s="952"/>
      <c r="G17" s="952"/>
      <c r="H17" s="952"/>
      <c r="I17" s="952"/>
      <c r="J17" s="952"/>
      <c r="K17" s="952"/>
      <c r="L17" s="953"/>
      <c r="M17" s="954"/>
      <c r="N17" s="954"/>
      <c r="O17" s="954"/>
      <c r="P17" s="954"/>
      <c r="Q17" s="954"/>
      <c r="R17" s="954"/>
      <c r="S17" s="954"/>
      <c r="T17" s="954"/>
      <c r="U17" s="954"/>
      <c r="V17" s="954"/>
      <c r="W17" s="954"/>
      <c r="X17" s="954"/>
      <c r="Y17" s="954"/>
      <c r="Z17" s="954"/>
      <c r="AA17" s="954"/>
      <c r="AB17" s="954"/>
      <c r="AC17" s="955"/>
      <c r="AE17" s="328" t="s">
        <v>756</v>
      </c>
      <c r="AG17" s="520"/>
      <c r="AJ17" s="956" t="s">
        <v>754</v>
      </c>
      <c r="AK17" s="957"/>
      <c r="AL17" s="957"/>
      <c r="AM17" s="957"/>
      <c r="AN17" s="957"/>
      <c r="AO17" s="957"/>
      <c r="AP17" s="957"/>
      <c r="AQ17" s="958"/>
      <c r="AR17" s="959"/>
      <c r="AS17" s="959"/>
      <c r="AT17" s="959"/>
      <c r="AU17" s="959"/>
      <c r="AV17" s="959"/>
      <c r="AW17" s="959"/>
      <c r="AX17" s="959"/>
      <c r="AY17" s="959"/>
      <c r="AZ17" s="959"/>
      <c r="BA17" s="959"/>
      <c r="BB17" s="959"/>
      <c r="BC17" s="959"/>
      <c r="BD17" s="959"/>
      <c r="BE17" s="959"/>
      <c r="BF17" s="959"/>
      <c r="BG17" s="959"/>
      <c r="BH17" s="960"/>
    </row>
    <row r="18" spans="2:61" ht="20.100000000000001" customHeight="1">
      <c r="B18" s="516"/>
      <c r="E18" s="961" t="s">
        <v>757</v>
      </c>
      <c r="F18" s="962"/>
      <c r="G18" s="962"/>
      <c r="H18" s="962"/>
      <c r="I18" s="962"/>
      <c r="J18" s="962"/>
      <c r="K18" s="962"/>
      <c r="L18" s="962"/>
      <c r="M18" s="962"/>
      <c r="N18" s="962"/>
      <c r="O18" s="962"/>
      <c r="P18" s="962"/>
      <c r="Q18" s="962"/>
      <c r="R18" s="962"/>
      <c r="S18" s="962"/>
      <c r="T18" s="962"/>
      <c r="U18" s="962"/>
      <c r="V18" s="962"/>
      <c r="W18" s="962"/>
      <c r="X18" s="962"/>
      <c r="Y18" s="962"/>
      <c r="Z18" s="962"/>
      <c r="AA18" s="962"/>
      <c r="AB18" s="962"/>
      <c r="AC18" s="963"/>
      <c r="AE18" s="328" t="s">
        <v>758</v>
      </c>
      <c r="AG18" s="517"/>
      <c r="AJ18" s="964" t="s">
        <v>759</v>
      </c>
      <c r="AK18" s="965"/>
      <c r="AL18" s="965"/>
      <c r="AM18" s="965"/>
      <c r="AN18" s="965"/>
      <c r="AO18" s="965"/>
      <c r="AP18" s="965"/>
      <c r="AQ18" s="965"/>
      <c r="AR18" s="965"/>
      <c r="AS18" s="965"/>
      <c r="AT18" s="965"/>
      <c r="AU18" s="965"/>
      <c r="AV18" s="965"/>
      <c r="AW18" s="965"/>
      <c r="AX18" s="965"/>
      <c r="AY18" s="965"/>
      <c r="AZ18" s="965"/>
      <c r="BA18" s="965"/>
      <c r="BB18" s="965"/>
      <c r="BC18" s="965"/>
      <c r="BD18" s="965"/>
      <c r="BE18" s="965"/>
      <c r="BF18" s="965"/>
      <c r="BG18" s="965"/>
      <c r="BH18" s="966"/>
    </row>
    <row r="19" spans="2:61" ht="20.100000000000001" customHeight="1">
      <c r="B19" s="516"/>
      <c r="E19" s="945" t="s">
        <v>760</v>
      </c>
      <c r="F19" s="946"/>
      <c r="G19" s="946"/>
      <c r="H19" s="946"/>
      <c r="I19" s="946"/>
      <c r="J19" s="946"/>
      <c r="K19" s="946"/>
      <c r="L19" s="946"/>
      <c r="M19" s="946"/>
      <c r="N19" s="947"/>
      <c r="O19" s="932"/>
      <c r="P19" s="933"/>
      <c r="Q19" s="933"/>
      <c r="R19" s="933"/>
      <c r="S19" s="933"/>
      <c r="T19" s="934"/>
      <c r="U19" s="935" t="s">
        <v>761</v>
      </c>
      <c r="V19" s="936"/>
      <c r="W19" s="937"/>
      <c r="X19" s="937"/>
      <c r="Y19" s="937"/>
      <c r="Z19" s="937"/>
      <c r="AA19" s="937"/>
      <c r="AB19" s="937"/>
      <c r="AC19" s="938"/>
      <c r="AE19" s="328" t="s">
        <v>762</v>
      </c>
      <c r="AG19" s="517"/>
      <c r="AJ19" s="948" t="s">
        <v>763</v>
      </c>
      <c r="AK19" s="949"/>
      <c r="AL19" s="949"/>
      <c r="AM19" s="949"/>
      <c r="AN19" s="949"/>
      <c r="AO19" s="949"/>
      <c r="AP19" s="949"/>
      <c r="AQ19" s="949"/>
      <c r="AR19" s="949"/>
      <c r="AS19" s="950"/>
      <c r="AT19" s="942"/>
      <c r="AU19" s="943"/>
      <c r="AV19" s="943"/>
      <c r="AW19" s="943"/>
      <c r="AX19" s="943"/>
      <c r="AY19" s="944"/>
      <c r="AZ19" s="925" t="s">
        <v>764</v>
      </c>
      <c r="BA19" s="926"/>
      <c r="BB19" s="927"/>
      <c r="BC19" s="927"/>
      <c r="BD19" s="927"/>
      <c r="BE19" s="927"/>
      <c r="BF19" s="927"/>
      <c r="BG19" s="927"/>
      <c r="BH19" s="928"/>
    </row>
    <row r="20" spans="2:61" ht="20.100000000000001" customHeight="1">
      <c r="B20" s="516"/>
      <c r="E20" s="929" t="s">
        <v>765</v>
      </c>
      <c r="F20" s="930"/>
      <c r="G20" s="930"/>
      <c r="H20" s="930"/>
      <c r="I20" s="930"/>
      <c r="J20" s="930"/>
      <c r="K20" s="930"/>
      <c r="L20" s="930"/>
      <c r="M20" s="930"/>
      <c r="N20" s="931"/>
      <c r="O20" s="932"/>
      <c r="P20" s="933"/>
      <c r="Q20" s="933"/>
      <c r="R20" s="933"/>
      <c r="S20" s="933"/>
      <c r="T20" s="934"/>
      <c r="U20" s="935" t="s">
        <v>761</v>
      </c>
      <c r="V20" s="936"/>
      <c r="W20" s="937"/>
      <c r="X20" s="937"/>
      <c r="Y20" s="937"/>
      <c r="Z20" s="937"/>
      <c r="AA20" s="937"/>
      <c r="AB20" s="937"/>
      <c r="AC20" s="938"/>
      <c r="AE20" s="328" t="s">
        <v>766</v>
      </c>
      <c r="AG20" s="517"/>
      <c r="AJ20" s="939" t="s">
        <v>767</v>
      </c>
      <c r="AK20" s="940"/>
      <c r="AL20" s="940"/>
      <c r="AM20" s="940"/>
      <c r="AN20" s="940"/>
      <c r="AO20" s="940"/>
      <c r="AP20" s="940"/>
      <c r="AQ20" s="940"/>
      <c r="AR20" s="940"/>
      <c r="AS20" s="941"/>
      <c r="AT20" s="942"/>
      <c r="AU20" s="943"/>
      <c r="AV20" s="943"/>
      <c r="AW20" s="943"/>
      <c r="AX20" s="943"/>
      <c r="AY20" s="944"/>
      <c r="AZ20" s="925" t="s">
        <v>764</v>
      </c>
      <c r="BA20" s="926"/>
      <c r="BB20" s="927"/>
      <c r="BC20" s="927"/>
      <c r="BD20" s="927"/>
      <c r="BE20" s="927"/>
      <c r="BF20" s="927"/>
      <c r="BG20" s="927"/>
      <c r="BH20" s="928"/>
    </row>
    <row r="21" spans="2:61" ht="20.100000000000001" customHeight="1">
      <c r="B21" s="516"/>
      <c r="E21" s="889" t="s">
        <v>768</v>
      </c>
      <c r="F21" s="890"/>
      <c r="G21" s="895"/>
      <c r="H21" s="896"/>
      <c r="I21" s="896"/>
      <c r="J21" s="896"/>
      <c r="K21" s="896"/>
      <c r="L21" s="896"/>
      <c r="M21" s="896"/>
      <c r="N21" s="896"/>
      <c r="O21" s="896"/>
      <c r="P21" s="896"/>
      <c r="Q21" s="896"/>
      <c r="R21" s="896"/>
      <c r="S21" s="896"/>
      <c r="T21" s="896"/>
      <c r="U21" s="896"/>
      <c r="V21" s="896"/>
      <c r="W21" s="896"/>
      <c r="X21" s="896"/>
      <c r="Y21" s="896"/>
      <c r="Z21" s="896"/>
      <c r="AA21" s="896"/>
      <c r="AB21" s="896"/>
      <c r="AC21" s="897"/>
      <c r="AE21" s="328" t="s">
        <v>769</v>
      </c>
      <c r="AG21" s="517"/>
      <c r="AJ21" s="904" t="s">
        <v>770</v>
      </c>
      <c r="AK21" s="905"/>
      <c r="AL21" s="905"/>
      <c r="AM21" s="910"/>
      <c r="AN21" s="910"/>
      <c r="AO21" s="910"/>
      <c r="AP21" s="910"/>
      <c r="AQ21" s="910"/>
      <c r="AR21" s="910"/>
      <c r="AS21" s="910"/>
      <c r="AT21" s="910"/>
      <c r="AU21" s="910"/>
      <c r="AV21" s="910"/>
      <c r="AW21" s="910"/>
      <c r="AX21" s="910"/>
      <c r="AY21" s="910"/>
      <c r="AZ21" s="910"/>
      <c r="BA21" s="910"/>
      <c r="BB21" s="910"/>
      <c r="BC21" s="910"/>
      <c r="BD21" s="910"/>
      <c r="BE21" s="910"/>
      <c r="BF21" s="910"/>
      <c r="BG21" s="910"/>
      <c r="BH21" s="911"/>
    </row>
    <row r="22" spans="2:61" ht="20.100000000000001" customHeight="1">
      <c r="B22" s="516"/>
      <c r="E22" s="891"/>
      <c r="F22" s="892"/>
      <c r="G22" s="898"/>
      <c r="H22" s="899"/>
      <c r="I22" s="899"/>
      <c r="J22" s="899"/>
      <c r="K22" s="899"/>
      <c r="L22" s="899"/>
      <c r="M22" s="899"/>
      <c r="N22" s="899"/>
      <c r="O22" s="899"/>
      <c r="P22" s="899"/>
      <c r="Q22" s="899"/>
      <c r="R22" s="899"/>
      <c r="S22" s="899"/>
      <c r="T22" s="899"/>
      <c r="U22" s="899"/>
      <c r="V22" s="899"/>
      <c r="W22" s="899"/>
      <c r="X22" s="899"/>
      <c r="Y22" s="899"/>
      <c r="Z22" s="899"/>
      <c r="AA22" s="899"/>
      <c r="AB22" s="899"/>
      <c r="AC22" s="900"/>
      <c r="AE22" s="328" t="s">
        <v>771</v>
      </c>
      <c r="AG22" s="517"/>
      <c r="AJ22" s="906"/>
      <c r="AK22" s="907"/>
      <c r="AL22" s="907"/>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3"/>
    </row>
    <row r="23" spans="2:61" ht="20.100000000000001" customHeight="1" thickBot="1">
      <c r="B23" s="516"/>
      <c r="E23" s="893"/>
      <c r="F23" s="894"/>
      <c r="G23" s="901"/>
      <c r="H23" s="902"/>
      <c r="I23" s="902"/>
      <c r="J23" s="902"/>
      <c r="K23" s="902"/>
      <c r="L23" s="902"/>
      <c r="M23" s="902"/>
      <c r="N23" s="902"/>
      <c r="O23" s="902"/>
      <c r="P23" s="902"/>
      <c r="Q23" s="902"/>
      <c r="R23" s="902"/>
      <c r="S23" s="902"/>
      <c r="T23" s="902"/>
      <c r="U23" s="902"/>
      <c r="V23" s="902"/>
      <c r="W23" s="902"/>
      <c r="X23" s="902"/>
      <c r="Y23" s="902"/>
      <c r="Z23" s="902"/>
      <c r="AA23" s="902"/>
      <c r="AB23" s="902"/>
      <c r="AC23" s="903"/>
      <c r="AE23" s="328" t="s">
        <v>772</v>
      </c>
      <c r="AG23" s="517"/>
      <c r="AJ23" s="908"/>
      <c r="AK23" s="909"/>
      <c r="AL23" s="909"/>
      <c r="AM23" s="914"/>
      <c r="AN23" s="914"/>
      <c r="AO23" s="914"/>
      <c r="AP23" s="914"/>
      <c r="AQ23" s="914"/>
      <c r="AR23" s="914"/>
      <c r="AS23" s="914"/>
      <c r="AT23" s="914"/>
      <c r="AU23" s="914"/>
      <c r="AV23" s="914"/>
      <c r="AW23" s="914"/>
      <c r="AX23" s="914"/>
      <c r="AY23" s="914"/>
      <c r="AZ23" s="914"/>
      <c r="BA23" s="914"/>
      <c r="BB23" s="914"/>
      <c r="BC23" s="914"/>
      <c r="BD23" s="914"/>
      <c r="BE23" s="914"/>
      <c r="BF23" s="914"/>
      <c r="BG23" s="914"/>
      <c r="BH23" s="915"/>
    </row>
    <row r="24" spans="2:61" ht="20.100000000000001" customHeight="1">
      <c r="B24" s="516"/>
      <c r="D24" s="492"/>
      <c r="E24" s="521"/>
      <c r="F24" s="521"/>
      <c r="G24" s="522"/>
      <c r="H24" s="522"/>
      <c r="I24" s="522"/>
      <c r="J24" s="522"/>
      <c r="K24" s="522"/>
      <c r="L24" s="523"/>
      <c r="M24" s="523"/>
      <c r="N24" s="523"/>
      <c r="O24" s="523"/>
      <c r="P24" s="521"/>
      <c r="Q24" s="522"/>
      <c r="R24" s="524"/>
      <c r="S24" s="523"/>
      <c r="T24" s="524"/>
      <c r="U24" s="523"/>
      <c r="V24" s="523"/>
      <c r="W24" s="524"/>
      <c r="AE24" s="328" t="s">
        <v>773</v>
      </c>
      <c r="AG24" s="517"/>
      <c r="AI24" s="499"/>
      <c r="AJ24" s="525"/>
      <c r="AK24" s="525"/>
      <c r="AL24" s="526"/>
      <c r="AM24" s="526"/>
      <c r="AN24" s="526"/>
      <c r="AO24" s="526"/>
      <c r="AP24" s="526"/>
      <c r="AQ24" s="527"/>
      <c r="AR24" s="527"/>
      <c r="AS24" s="527"/>
      <c r="AT24" s="527"/>
      <c r="AU24" s="525"/>
      <c r="AV24" s="526"/>
      <c r="AW24" s="528"/>
      <c r="AX24" s="527"/>
      <c r="AY24" s="528"/>
      <c r="AZ24" s="527"/>
      <c r="BA24" s="527"/>
      <c r="BB24" s="528"/>
    </row>
    <row r="25" spans="2:61" ht="20.100000000000001" customHeight="1" thickBot="1">
      <c r="B25" s="529" t="s">
        <v>774</v>
      </c>
      <c r="C25" s="530"/>
      <c r="D25" s="531"/>
      <c r="E25" s="531"/>
      <c r="F25" s="532"/>
      <c r="G25" s="533"/>
      <c r="H25" s="533"/>
      <c r="I25" s="533"/>
      <c r="J25" s="533"/>
      <c r="K25" s="533"/>
      <c r="L25" s="530"/>
      <c r="M25" s="530"/>
      <c r="N25" s="530"/>
      <c r="O25" s="530" t="s">
        <v>775</v>
      </c>
      <c r="P25" s="533"/>
      <c r="Q25" s="533"/>
      <c r="R25" s="533"/>
      <c r="S25" s="533"/>
      <c r="T25" s="533"/>
      <c r="U25" s="533"/>
      <c r="V25" s="533"/>
      <c r="W25" s="533"/>
      <c r="X25" s="530"/>
      <c r="Y25" s="530"/>
      <c r="Z25" s="530"/>
      <c r="AA25" s="530"/>
      <c r="AB25" s="530"/>
      <c r="AC25" s="530"/>
      <c r="AE25" s="328" t="s">
        <v>776</v>
      </c>
      <c r="AG25" s="534" t="s">
        <v>777</v>
      </c>
      <c r="AH25" s="535"/>
      <c r="AI25" s="536"/>
      <c r="AJ25" s="536"/>
      <c r="AK25" s="537"/>
      <c r="AL25" s="538"/>
      <c r="AM25" s="538"/>
      <c r="AN25" s="538"/>
      <c r="AO25" s="538"/>
      <c r="AP25" s="538"/>
      <c r="AQ25" s="535"/>
      <c r="AR25" s="539" t="s">
        <v>778</v>
      </c>
      <c r="AU25" s="538"/>
      <c r="AV25" s="538"/>
      <c r="AW25" s="538"/>
      <c r="AX25" s="538"/>
      <c r="AY25" s="538"/>
      <c r="AZ25" s="538"/>
      <c r="BA25" s="538"/>
      <c r="BB25" s="538"/>
      <c r="BC25" s="535"/>
      <c r="BD25" s="535"/>
      <c r="BE25" s="535"/>
      <c r="BF25" s="535"/>
      <c r="BG25" s="535"/>
      <c r="BH25" s="535"/>
    </row>
    <row r="26" spans="2:61" ht="60" customHeight="1">
      <c r="B26" s="540" t="s">
        <v>779</v>
      </c>
      <c r="C26" s="916" t="s">
        <v>3</v>
      </c>
      <c r="D26" s="917"/>
      <c r="E26" s="918" t="s">
        <v>780</v>
      </c>
      <c r="F26" s="919"/>
      <c r="G26" s="919"/>
      <c r="H26" s="919"/>
      <c r="I26" s="919"/>
      <c r="J26" s="919"/>
      <c r="K26" s="919"/>
      <c r="L26" s="919"/>
      <c r="M26" s="919"/>
      <c r="N26" s="919"/>
      <c r="O26" s="919"/>
      <c r="P26" s="919"/>
      <c r="Q26" s="919"/>
      <c r="R26" s="919"/>
      <c r="S26" s="919"/>
      <c r="T26" s="919"/>
      <c r="U26" s="919"/>
      <c r="V26" s="919"/>
      <c r="W26" s="919"/>
      <c r="X26" s="919"/>
      <c r="Y26" s="919"/>
      <c r="Z26" s="919"/>
      <c r="AA26" s="919"/>
      <c r="AB26" s="919"/>
      <c r="AC26" s="919"/>
      <c r="AD26" s="541"/>
      <c r="AE26" s="328" t="s">
        <v>781</v>
      </c>
      <c r="AG26" s="542"/>
      <c r="AH26" s="920" t="s">
        <v>3</v>
      </c>
      <c r="AI26" s="921"/>
      <c r="AJ26" s="922" t="s">
        <v>782</v>
      </c>
      <c r="AK26" s="923"/>
      <c r="AL26" s="923"/>
      <c r="AM26" s="923"/>
      <c r="AN26" s="923"/>
      <c r="AO26" s="923"/>
      <c r="AP26" s="923"/>
      <c r="AQ26" s="923"/>
      <c r="AR26" s="923"/>
      <c r="AS26" s="923"/>
      <c r="AT26" s="923"/>
      <c r="AU26" s="923"/>
      <c r="AV26" s="923"/>
      <c r="AW26" s="923"/>
      <c r="AX26" s="923"/>
      <c r="AY26" s="923"/>
      <c r="AZ26" s="923"/>
      <c r="BA26" s="923"/>
      <c r="BB26" s="923"/>
      <c r="BC26" s="923"/>
      <c r="BD26" s="923"/>
      <c r="BE26" s="923"/>
      <c r="BF26" s="923"/>
      <c r="BG26" s="923"/>
      <c r="BH26" s="924"/>
      <c r="BI26" s="867"/>
    </row>
    <row r="27" spans="2:61" ht="54.95" customHeight="1">
      <c r="B27" s="543" t="s">
        <v>783</v>
      </c>
      <c r="C27" s="868" t="s">
        <v>3</v>
      </c>
      <c r="D27" s="869"/>
      <c r="E27" s="870"/>
      <c r="F27" s="871"/>
      <c r="G27" s="871"/>
      <c r="H27" s="871"/>
      <c r="I27" s="871"/>
      <c r="J27" s="871"/>
      <c r="K27" s="871"/>
      <c r="L27" s="871"/>
      <c r="M27" s="871"/>
      <c r="N27" s="871"/>
      <c r="O27" s="871"/>
      <c r="P27" s="871"/>
      <c r="Q27" s="871"/>
      <c r="R27" s="871"/>
      <c r="S27" s="871"/>
      <c r="T27" s="871"/>
      <c r="U27" s="871"/>
      <c r="V27" s="871"/>
      <c r="W27" s="871"/>
      <c r="X27" s="871"/>
      <c r="Y27" s="871"/>
      <c r="Z27" s="871"/>
      <c r="AA27" s="871"/>
      <c r="AB27" s="871"/>
      <c r="AC27" s="872"/>
      <c r="AD27" s="544"/>
      <c r="AE27" s="328" t="s">
        <v>784</v>
      </c>
      <c r="AG27" s="545" t="s">
        <v>785</v>
      </c>
      <c r="AH27" s="877"/>
      <c r="AI27" s="878"/>
      <c r="AJ27" s="879"/>
      <c r="AK27" s="880"/>
      <c r="AL27" s="880"/>
      <c r="AM27" s="880"/>
      <c r="AN27" s="880"/>
      <c r="AO27" s="880"/>
      <c r="AP27" s="880"/>
      <c r="AQ27" s="880"/>
      <c r="AR27" s="880"/>
      <c r="AS27" s="880"/>
      <c r="AT27" s="880"/>
      <c r="AU27" s="880"/>
      <c r="AV27" s="880"/>
      <c r="AW27" s="880"/>
      <c r="AX27" s="880"/>
      <c r="AY27" s="880"/>
      <c r="AZ27" s="880"/>
      <c r="BA27" s="880"/>
      <c r="BB27" s="880"/>
      <c r="BC27" s="880"/>
      <c r="BD27" s="880"/>
      <c r="BE27" s="880"/>
      <c r="BF27" s="880"/>
      <c r="BG27" s="880"/>
      <c r="BH27" s="881"/>
      <c r="BI27" s="867"/>
    </row>
    <row r="28" spans="2:61" ht="54.95" customHeight="1">
      <c r="B28" s="543" t="s">
        <v>786</v>
      </c>
      <c r="C28" s="868" t="s">
        <v>3</v>
      </c>
      <c r="D28" s="869"/>
      <c r="E28" s="873"/>
      <c r="F28" s="871"/>
      <c r="G28" s="871"/>
      <c r="H28" s="871"/>
      <c r="I28" s="871"/>
      <c r="J28" s="871"/>
      <c r="K28" s="871"/>
      <c r="L28" s="871"/>
      <c r="M28" s="871"/>
      <c r="N28" s="871"/>
      <c r="O28" s="871"/>
      <c r="P28" s="871"/>
      <c r="Q28" s="871"/>
      <c r="R28" s="871"/>
      <c r="S28" s="871"/>
      <c r="T28" s="871"/>
      <c r="U28" s="871"/>
      <c r="V28" s="871"/>
      <c r="W28" s="871"/>
      <c r="X28" s="871"/>
      <c r="Y28" s="871"/>
      <c r="Z28" s="871"/>
      <c r="AA28" s="871"/>
      <c r="AB28" s="871"/>
      <c r="AC28" s="872"/>
      <c r="AD28" s="544"/>
      <c r="AE28" s="328" t="s">
        <v>787</v>
      </c>
      <c r="AG28" s="545" t="s">
        <v>788</v>
      </c>
      <c r="AH28" s="877"/>
      <c r="AI28" s="878"/>
      <c r="AJ28" s="879"/>
      <c r="AK28" s="880"/>
      <c r="AL28" s="880"/>
      <c r="AM28" s="880"/>
      <c r="AN28" s="880"/>
      <c r="AO28" s="880"/>
      <c r="AP28" s="880"/>
      <c r="AQ28" s="880"/>
      <c r="AR28" s="880"/>
      <c r="AS28" s="880"/>
      <c r="AT28" s="880"/>
      <c r="AU28" s="880"/>
      <c r="AV28" s="880"/>
      <c r="AW28" s="880"/>
      <c r="AX28" s="880"/>
      <c r="AY28" s="880"/>
      <c r="AZ28" s="880"/>
      <c r="BA28" s="880"/>
      <c r="BB28" s="880"/>
      <c r="BC28" s="880"/>
      <c r="BD28" s="880"/>
      <c r="BE28" s="880"/>
      <c r="BF28" s="880"/>
      <c r="BG28" s="880"/>
      <c r="BH28" s="881"/>
      <c r="BI28" s="867"/>
    </row>
    <row r="29" spans="2:61" ht="54.95" customHeight="1" thickBot="1">
      <c r="B29" s="546" t="s">
        <v>789</v>
      </c>
      <c r="C29" s="885" t="s">
        <v>3</v>
      </c>
      <c r="D29" s="886"/>
      <c r="E29" s="874"/>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6"/>
      <c r="AD29" s="544"/>
      <c r="AE29" s="328" t="s">
        <v>790</v>
      </c>
      <c r="AG29" s="547" t="s">
        <v>791</v>
      </c>
      <c r="AH29" s="887"/>
      <c r="AI29" s="888"/>
      <c r="AJ29" s="882"/>
      <c r="AK29" s="883"/>
      <c r="AL29" s="883"/>
      <c r="AM29" s="883"/>
      <c r="AN29" s="883"/>
      <c r="AO29" s="883"/>
      <c r="AP29" s="883"/>
      <c r="AQ29" s="883"/>
      <c r="AR29" s="883"/>
      <c r="AS29" s="883"/>
      <c r="AT29" s="883"/>
      <c r="AU29" s="883"/>
      <c r="AV29" s="883"/>
      <c r="AW29" s="883"/>
      <c r="AX29" s="883"/>
      <c r="AY29" s="883"/>
      <c r="AZ29" s="883"/>
      <c r="BA29" s="883"/>
      <c r="BB29" s="883"/>
      <c r="BC29" s="883"/>
      <c r="BD29" s="883"/>
      <c r="BE29" s="883"/>
      <c r="BF29" s="883"/>
      <c r="BG29" s="883"/>
      <c r="BH29" s="884"/>
      <c r="BI29" s="867"/>
    </row>
    <row r="30" spans="2:61" ht="20.100000000000001" customHeight="1" thickBot="1">
      <c r="B30" s="494"/>
      <c r="C30" s="548"/>
      <c r="D30" s="548"/>
      <c r="E30" s="549"/>
      <c r="F30" s="549"/>
      <c r="G30" s="549"/>
      <c r="H30" s="549"/>
      <c r="I30" s="549"/>
      <c r="J30" s="549"/>
      <c r="K30" s="549"/>
      <c r="L30" s="549"/>
      <c r="M30" s="549"/>
      <c r="N30" s="549"/>
      <c r="O30" s="549"/>
      <c r="P30" s="549"/>
      <c r="Q30" s="549"/>
      <c r="R30" s="549"/>
      <c r="S30" s="549"/>
      <c r="T30" s="549"/>
      <c r="U30" s="549"/>
      <c r="V30" s="549"/>
      <c r="W30" s="550"/>
      <c r="X30" s="550"/>
      <c r="Y30" s="550"/>
      <c r="Z30" s="550"/>
      <c r="AA30" s="550"/>
      <c r="AB30" s="550"/>
      <c r="AC30" s="550"/>
      <c r="AD30" s="549"/>
      <c r="AE30" s="328" t="s">
        <v>792</v>
      </c>
      <c r="AG30" s="502"/>
      <c r="AH30" s="551"/>
      <c r="AI30" s="551"/>
      <c r="AJ30" s="552"/>
      <c r="AK30" s="552"/>
      <c r="AL30" s="552"/>
      <c r="AM30" s="552"/>
      <c r="AN30" s="552"/>
      <c r="AO30" s="552"/>
      <c r="AP30" s="552"/>
      <c r="AQ30" s="552"/>
      <c r="AR30" s="552"/>
      <c r="AS30" s="552"/>
      <c r="AT30" s="552"/>
      <c r="AU30" s="552"/>
      <c r="AV30" s="552"/>
      <c r="AW30" s="552"/>
      <c r="AX30" s="552"/>
      <c r="AY30" s="552"/>
      <c r="AZ30" s="552"/>
      <c r="BA30" s="552"/>
      <c r="BB30" s="552"/>
      <c r="BC30" s="552"/>
      <c r="BD30" s="552"/>
      <c r="BE30" s="552"/>
      <c r="BF30" s="552"/>
      <c r="BG30" s="552"/>
      <c r="BH30" s="552"/>
      <c r="BI30" s="553"/>
    </row>
    <row r="31" spans="2:61" ht="39.950000000000003" customHeight="1" thickBot="1">
      <c r="C31" s="849" t="s">
        <v>793</v>
      </c>
      <c r="D31" s="850"/>
      <c r="E31" s="850"/>
      <c r="F31" s="850"/>
      <c r="G31" s="850"/>
      <c r="H31" s="850"/>
      <c r="I31" s="850"/>
      <c r="J31" s="850"/>
      <c r="K31" s="850"/>
      <c r="L31" s="850"/>
      <c r="M31" s="851"/>
      <c r="N31" s="852" t="s">
        <v>794</v>
      </c>
      <c r="O31" s="853"/>
      <c r="P31" s="853"/>
      <c r="Q31" s="853"/>
      <c r="R31" s="854"/>
      <c r="S31" s="855" t="s">
        <v>795</v>
      </c>
      <c r="T31" s="856"/>
      <c r="U31" s="856"/>
      <c r="V31" s="856"/>
      <c r="W31" s="856"/>
      <c r="X31" s="856"/>
      <c r="Y31" s="856"/>
      <c r="Z31" s="856"/>
      <c r="AA31" s="856"/>
      <c r="AB31" s="856"/>
      <c r="AC31" s="857"/>
      <c r="AD31" s="554"/>
      <c r="AE31" s="328" t="s">
        <v>796</v>
      </c>
      <c r="AH31" s="858" t="s">
        <v>797</v>
      </c>
      <c r="AI31" s="859"/>
      <c r="AJ31" s="859"/>
      <c r="AK31" s="859"/>
      <c r="AL31" s="859"/>
      <c r="AM31" s="859"/>
      <c r="AN31" s="859"/>
      <c r="AO31" s="859"/>
      <c r="AP31" s="859"/>
      <c r="AQ31" s="859"/>
      <c r="AR31" s="860"/>
      <c r="AS31" s="861" t="s">
        <v>798</v>
      </c>
      <c r="AT31" s="862"/>
      <c r="AU31" s="862"/>
      <c r="AV31" s="862"/>
      <c r="AW31" s="863"/>
      <c r="AX31" s="864" t="s">
        <v>799</v>
      </c>
      <c r="AY31" s="865"/>
      <c r="AZ31" s="865"/>
      <c r="BA31" s="865"/>
      <c r="BB31" s="865"/>
      <c r="BC31" s="865"/>
      <c r="BD31" s="865"/>
      <c r="BE31" s="865"/>
      <c r="BF31" s="865"/>
      <c r="BG31" s="865"/>
      <c r="BH31" s="866"/>
    </row>
    <row r="32" spans="2:61" ht="39.950000000000003" customHeight="1" thickBot="1">
      <c r="C32" s="841" t="s">
        <v>800</v>
      </c>
      <c r="D32" s="842"/>
      <c r="E32" s="843"/>
      <c r="F32" s="844"/>
      <c r="G32" s="844"/>
      <c r="H32" s="844"/>
      <c r="I32" s="844"/>
      <c r="J32" s="845" t="s">
        <v>230</v>
      </c>
      <c r="K32" s="845"/>
      <c r="L32" s="845"/>
      <c r="M32" s="846"/>
      <c r="N32" s="800" t="s">
        <v>230</v>
      </c>
      <c r="O32" s="801"/>
      <c r="P32" s="801"/>
      <c r="Q32" s="801"/>
      <c r="R32" s="802"/>
      <c r="S32" s="847" t="s">
        <v>800</v>
      </c>
      <c r="T32" s="848"/>
      <c r="U32" s="848"/>
      <c r="V32" s="844" t="s">
        <v>801</v>
      </c>
      <c r="W32" s="844"/>
      <c r="X32" s="844"/>
      <c r="Y32" s="844"/>
      <c r="Z32" s="832" t="str">
        <f>IF(B26="","",B26)</f>
        <v>CADライブラリー番号(CLA番号)登録</v>
      </c>
      <c r="AA32" s="832"/>
      <c r="AB32" s="832"/>
      <c r="AC32" s="833"/>
      <c r="AE32" s="328" t="s">
        <v>802</v>
      </c>
      <c r="AG32" s="498"/>
      <c r="AH32" s="834" t="s">
        <v>803</v>
      </c>
      <c r="AI32" s="835"/>
      <c r="AJ32" s="835"/>
      <c r="AK32" s="818"/>
      <c r="AL32" s="818"/>
      <c r="AM32" s="818"/>
      <c r="AN32" s="818"/>
      <c r="AO32" s="836" t="s">
        <v>230</v>
      </c>
      <c r="AP32" s="836"/>
      <c r="AQ32" s="836"/>
      <c r="AR32" s="837"/>
      <c r="AS32" s="838" t="s">
        <v>3</v>
      </c>
      <c r="AT32" s="839"/>
      <c r="AU32" s="839"/>
      <c r="AV32" s="839"/>
      <c r="AW32" s="840"/>
      <c r="AX32" s="834" t="s">
        <v>803</v>
      </c>
      <c r="AY32" s="835"/>
      <c r="AZ32" s="835"/>
      <c r="BA32" s="818" t="s">
        <v>230</v>
      </c>
      <c r="BB32" s="818"/>
      <c r="BC32" s="818"/>
      <c r="BD32" s="818"/>
      <c r="BE32" s="819" t="str">
        <f>IF(AG26="","",AG26)</f>
        <v/>
      </c>
      <c r="BF32" s="819"/>
      <c r="BG32" s="819"/>
      <c r="BH32" s="820"/>
    </row>
    <row r="33" spans="2:62" ht="39.950000000000003" customHeight="1">
      <c r="C33" s="821" t="s">
        <v>804</v>
      </c>
      <c r="D33" s="822"/>
      <c r="E33" s="823"/>
      <c r="F33" s="824"/>
      <c r="G33" s="824"/>
      <c r="H33" s="824"/>
      <c r="I33" s="824"/>
      <c r="J33" s="825" t="s">
        <v>805</v>
      </c>
      <c r="K33" s="825"/>
      <c r="L33" s="825"/>
      <c r="M33" s="826"/>
      <c r="N33" s="827"/>
      <c r="O33" s="828"/>
      <c r="P33" s="828"/>
      <c r="Q33" s="828"/>
      <c r="R33" s="829"/>
      <c r="S33" s="830" t="s">
        <v>804</v>
      </c>
      <c r="T33" s="825"/>
      <c r="U33" s="825"/>
      <c r="V33" s="831" t="s">
        <v>230</v>
      </c>
      <c r="W33" s="831"/>
      <c r="X33" s="831"/>
      <c r="Y33" s="831"/>
      <c r="Z33" s="825" t="s">
        <v>805</v>
      </c>
      <c r="AA33" s="825"/>
      <c r="AB33" s="825"/>
      <c r="AC33" s="826"/>
      <c r="AE33" s="328" t="s">
        <v>806</v>
      </c>
      <c r="AG33" s="498"/>
      <c r="AH33" s="812" t="s">
        <v>807</v>
      </c>
      <c r="AI33" s="807"/>
      <c r="AJ33" s="807"/>
      <c r="AK33" s="805"/>
      <c r="AL33" s="805"/>
      <c r="AM33" s="805"/>
      <c r="AN33" s="806"/>
      <c r="AO33" s="807" t="s">
        <v>808</v>
      </c>
      <c r="AP33" s="807"/>
      <c r="AQ33" s="807"/>
      <c r="AR33" s="808"/>
      <c r="AS33" s="809"/>
      <c r="AT33" s="810"/>
      <c r="AU33" s="810"/>
      <c r="AV33" s="810"/>
      <c r="AW33" s="811"/>
      <c r="AX33" s="812" t="s">
        <v>807</v>
      </c>
      <c r="AY33" s="807"/>
      <c r="AZ33" s="807"/>
      <c r="BA33" s="813"/>
      <c r="BB33" s="813"/>
      <c r="BC33" s="813"/>
      <c r="BD33" s="814"/>
      <c r="BE33" s="815" t="s">
        <v>808</v>
      </c>
      <c r="BF33" s="816"/>
      <c r="BG33" s="816"/>
      <c r="BH33" s="817"/>
    </row>
    <row r="34" spans="2:62" ht="39.950000000000003" customHeight="1" thickBot="1">
      <c r="C34" s="793" t="s">
        <v>809</v>
      </c>
      <c r="D34" s="794"/>
      <c r="E34" s="795"/>
      <c r="F34" s="796"/>
      <c r="G34" s="796"/>
      <c r="H34" s="796"/>
      <c r="I34" s="796"/>
      <c r="J34" s="797" t="s">
        <v>3</v>
      </c>
      <c r="K34" s="798"/>
      <c r="L34" s="798"/>
      <c r="M34" s="799"/>
      <c r="N34" s="800"/>
      <c r="O34" s="801"/>
      <c r="P34" s="801"/>
      <c r="Q34" s="801"/>
      <c r="R34" s="802"/>
      <c r="S34" s="803" t="s">
        <v>809</v>
      </c>
      <c r="T34" s="804"/>
      <c r="U34" s="804"/>
      <c r="V34" s="796"/>
      <c r="W34" s="796"/>
      <c r="X34" s="796"/>
      <c r="Y34" s="796"/>
      <c r="Z34" s="782" t="str">
        <f>IF(C26="","",C26)</f>
        <v>　　</v>
      </c>
      <c r="AA34" s="783"/>
      <c r="AB34" s="783"/>
      <c r="AC34" s="784"/>
      <c r="AD34" s="518"/>
      <c r="AE34" s="328" t="s">
        <v>810</v>
      </c>
      <c r="AG34" s="498"/>
      <c r="AH34" s="785" t="s">
        <v>811</v>
      </c>
      <c r="AI34" s="786"/>
      <c r="AJ34" s="786"/>
      <c r="AK34" s="776"/>
      <c r="AL34" s="776"/>
      <c r="AM34" s="776"/>
      <c r="AN34" s="777"/>
      <c r="AO34" s="787" t="s">
        <v>3</v>
      </c>
      <c r="AP34" s="788"/>
      <c r="AQ34" s="788"/>
      <c r="AR34" s="789"/>
      <c r="AS34" s="790"/>
      <c r="AT34" s="791"/>
      <c r="AU34" s="791"/>
      <c r="AV34" s="791"/>
      <c r="AW34" s="792"/>
      <c r="AX34" s="785" t="s">
        <v>811</v>
      </c>
      <c r="AY34" s="786"/>
      <c r="AZ34" s="786"/>
      <c r="BA34" s="776"/>
      <c r="BB34" s="776"/>
      <c r="BC34" s="776"/>
      <c r="BD34" s="777"/>
      <c r="BE34" s="778" t="str">
        <f>IF(AH26="","",AH26)</f>
        <v>　　</v>
      </c>
      <c r="BF34" s="779"/>
      <c r="BG34" s="779"/>
      <c r="BH34" s="780"/>
    </row>
    <row r="35" spans="2:62" ht="39.950000000000003" customHeight="1">
      <c r="J35" s="555"/>
      <c r="K35" s="555"/>
      <c r="L35" s="555"/>
      <c r="M35" s="555"/>
      <c r="N35" s="801"/>
      <c r="O35" s="801"/>
      <c r="P35" s="801"/>
      <c r="Q35" s="801"/>
      <c r="R35" s="801"/>
      <c r="Z35" s="556"/>
      <c r="AA35" s="556"/>
      <c r="AB35" s="556"/>
      <c r="AC35" s="556"/>
      <c r="AD35" s="557"/>
      <c r="AE35" s="328" t="s">
        <v>812</v>
      </c>
      <c r="AG35" s="498"/>
      <c r="AO35" s="558"/>
      <c r="AP35" s="558"/>
      <c r="AQ35" s="558"/>
      <c r="AR35" s="558"/>
      <c r="AS35" s="791"/>
      <c r="AT35" s="791"/>
      <c r="AU35" s="791"/>
      <c r="AV35" s="791"/>
      <c r="AW35" s="791"/>
      <c r="BE35" s="559"/>
      <c r="BF35" s="559"/>
      <c r="BG35" s="559"/>
      <c r="BH35" s="559"/>
    </row>
    <row r="36" spans="2:62" ht="20.100000000000001" customHeight="1">
      <c r="P36" s="560"/>
      <c r="S36" s="561"/>
      <c r="AD36" s="562"/>
      <c r="AE36" s="328" t="s">
        <v>813</v>
      </c>
      <c r="AG36" s="519"/>
      <c r="AH36" s="519"/>
      <c r="AI36" s="519"/>
      <c r="AJ36" s="519"/>
      <c r="AK36" s="519"/>
      <c r="AL36" s="519"/>
      <c r="AM36" s="519"/>
      <c r="AN36" s="519"/>
      <c r="AO36" s="519"/>
      <c r="AR36" s="563"/>
      <c r="AS36" s="563"/>
      <c r="AT36" s="563"/>
      <c r="AU36" s="563"/>
      <c r="AV36" s="563"/>
      <c r="AW36" s="563"/>
      <c r="AX36" s="563"/>
      <c r="AY36" s="563"/>
      <c r="AZ36" s="563"/>
      <c r="BA36" s="563"/>
      <c r="BB36" s="563"/>
      <c r="BC36" s="563"/>
      <c r="BD36" s="563"/>
      <c r="BE36" s="563"/>
      <c r="BF36" s="563"/>
      <c r="BG36" s="563"/>
      <c r="BH36" s="563"/>
      <c r="BI36" s="563"/>
    </row>
    <row r="37" spans="2:62" ht="20.100000000000001" customHeight="1">
      <c r="AE37" s="328" t="s">
        <v>814</v>
      </c>
      <c r="AG37" s="564"/>
      <c r="AH37" s="498"/>
      <c r="AI37" s="498"/>
      <c r="AJ37" s="498"/>
      <c r="AK37" s="565"/>
      <c r="AL37" s="565"/>
      <c r="AM37" s="566"/>
      <c r="AN37" s="566"/>
      <c r="AO37" s="566"/>
      <c r="AP37" s="567"/>
      <c r="AQ37" s="567"/>
      <c r="AR37" s="566"/>
      <c r="AS37" s="566"/>
      <c r="AT37" s="566"/>
      <c r="AU37" s="566"/>
      <c r="AV37" s="568"/>
      <c r="AW37" s="568"/>
      <c r="AX37" s="568"/>
      <c r="AY37" s="569"/>
      <c r="AZ37" s="569"/>
      <c r="BA37" s="569"/>
      <c r="BB37" s="569"/>
      <c r="BD37" s="558"/>
      <c r="BE37" s="558"/>
      <c r="BF37" s="558"/>
      <c r="BG37" s="566"/>
      <c r="BH37" s="566"/>
      <c r="BI37" s="566"/>
    </row>
    <row r="38" spans="2:62" ht="20.100000000000001" customHeight="1">
      <c r="B38" s="570"/>
      <c r="C38" s="493"/>
      <c r="D38" s="554"/>
      <c r="E38" s="554"/>
      <c r="I38" s="571"/>
      <c r="O38" s="518"/>
      <c r="P38" s="518"/>
      <c r="Q38" s="518"/>
      <c r="AD38" s="562"/>
      <c r="AE38" s="328" t="s">
        <v>815</v>
      </c>
      <c r="AG38" s="572"/>
      <c r="AH38" s="566"/>
      <c r="AI38" s="566"/>
      <c r="AJ38" s="566"/>
      <c r="AK38" s="565"/>
      <c r="AL38" s="565"/>
      <c r="AM38" s="566"/>
      <c r="AN38" s="566"/>
      <c r="AO38" s="566"/>
      <c r="AP38" s="567"/>
      <c r="AQ38" s="567"/>
      <c r="AR38" s="498"/>
      <c r="AS38" s="498"/>
      <c r="AT38" s="498"/>
      <c r="AU38" s="498"/>
      <c r="AV38" s="568"/>
      <c r="AW38" s="568"/>
      <c r="AX38" s="568"/>
      <c r="AY38" s="569"/>
      <c r="AZ38" s="569"/>
      <c r="BA38" s="569"/>
      <c r="BB38" s="569"/>
      <c r="BC38" s="558"/>
      <c r="BD38" s="558"/>
      <c r="BE38" s="558"/>
      <c r="BF38" s="558"/>
      <c r="BG38" s="498"/>
      <c r="BH38" s="498"/>
      <c r="BI38" s="498"/>
    </row>
    <row r="39" spans="2:62" ht="20.100000000000001" customHeight="1">
      <c r="B39" s="548"/>
      <c r="C39" s="573"/>
      <c r="D39" s="494"/>
      <c r="E39" s="494"/>
      <c r="I39" s="574"/>
      <c r="P39" s="575"/>
      <c r="Q39" s="575"/>
      <c r="S39" s="494"/>
      <c r="T39" s="494"/>
      <c r="U39" s="494"/>
      <c r="V39" s="574"/>
      <c r="W39" s="574"/>
      <c r="X39" s="574"/>
      <c r="Y39" s="574"/>
      <c r="AE39" s="328" t="s">
        <v>816</v>
      </c>
      <c r="AG39" s="572"/>
      <c r="AH39" s="566"/>
      <c r="AI39" s="566"/>
      <c r="AJ39" s="566"/>
      <c r="AK39" s="565"/>
      <c r="AL39" s="565"/>
      <c r="AM39" s="566"/>
      <c r="AN39" s="566"/>
      <c r="AO39" s="566"/>
      <c r="AR39" s="566"/>
      <c r="AS39" s="566"/>
      <c r="AT39" s="566"/>
      <c r="AU39" s="566"/>
      <c r="AV39" s="568"/>
      <c r="AW39" s="568"/>
      <c r="AX39" s="568"/>
      <c r="AY39" s="569"/>
      <c r="AZ39" s="569"/>
      <c r="BA39" s="569"/>
      <c r="BB39" s="569"/>
      <c r="BC39" s="558"/>
      <c r="BD39" s="558"/>
      <c r="BE39" s="558"/>
      <c r="BF39" s="558"/>
      <c r="BG39" s="576"/>
      <c r="BH39" s="576"/>
      <c r="BI39" s="576"/>
    </row>
    <row r="40" spans="2:62" ht="20.100000000000001" customHeight="1">
      <c r="B40" s="496"/>
      <c r="C40" s="573"/>
      <c r="D40" s="571"/>
      <c r="E40" s="571"/>
      <c r="M40" s="555"/>
      <c r="P40" s="575"/>
      <c r="Q40" s="575"/>
      <c r="AE40" s="328" t="s">
        <v>817</v>
      </c>
      <c r="AG40" s="572"/>
      <c r="AH40" s="566"/>
      <c r="AI40" s="566"/>
      <c r="AJ40" s="566"/>
      <c r="AK40" s="577"/>
      <c r="AL40" s="577"/>
      <c r="AM40" s="566"/>
      <c r="AN40" s="566"/>
      <c r="AO40" s="566"/>
      <c r="AR40" s="565"/>
      <c r="AS40" s="565"/>
      <c r="AT40" s="565"/>
      <c r="AU40" s="565"/>
      <c r="AV40" s="498"/>
      <c r="AW40" s="498"/>
      <c r="AX40" s="498"/>
      <c r="AY40" s="576"/>
      <c r="AZ40" s="576"/>
      <c r="BA40" s="576"/>
      <c r="BB40" s="576"/>
      <c r="BC40" s="498"/>
      <c r="BD40" s="498"/>
      <c r="BE40" s="498"/>
      <c r="BF40" s="498"/>
      <c r="BG40" s="576"/>
      <c r="BH40" s="576"/>
      <c r="BI40" s="576"/>
    </row>
    <row r="41" spans="2:62" ht="20.100000000000001" customHeight="1">
      <c r="B41" s="494"/>
      <c r="C41" s="573"/>
      <c r="D41" s="571"/>
      <c r="E41" s="571"/>
      <c r="I41" s="578"/>
      <c r="M41" s="555"/>
      <c r="P41" s="575"/>
      <c r="Q41" s="575"/>
      <c r="AE41" s="328" t="s">
        <v>818</v>
      </c>
      <c r="AG41" s="572"/>
      <c r="AH41" s="566"/>
      <c r="AI41" s="566"/>
      <c r="AJ41" s="566"/>
      <c r="AK41" s="565"/>
      <c r="AL41" s="565"/>
      <c r="AM41" s="566"/>
      <c r="AN41" s="566"/>
      <c r="AO41" s="566"/>
      <c r="AR41" s="566"/>
      <c r="AS41" s="566"/>
      <c r="AT41" s="566"/>
      <c r="AU41" s="566"/>
      <c r="AV41" s="498"/>
      <c r="AW41" s="498"/>
      <c r="AX41" s="498"/>
      <c r="AY41" s="576"/>
      <c r="AZ41" s="576"/>
      <c r="BA41" s="576"/>
      <c r="BB41" s="576"/>
      <c r="BC41" s="566"/>
      <c r="BD41" s="566"/>
      <c r="BE41" s="566"/>
      <c r="BF41" s="566"/>
      <c r="BG41" s="576"/>
      <c r="BH41" s="576"/>
      <c r="BI41" s="576"/>
    </row>
    <row r="42" spans="2:62" s="494" customFormat="1" ht="20.100000000000001" customHeight="1">
      <c r="B42" s="571"/>
      <c r="C42" s="573"/>
      <c r="D42" s="571"/>
      <c r="E42" s="571"/>
      <c r="F42" s="571"/>
      <c r="I42" s="571"/>
      <c r="J42" s="571"/>
      <c r="K42" s="571"/>
      <c r="O42" s="575"/>
      <c r="P42" s="575"/>
      <c r="Q42" s="575"/>
      <c r="AC42" s="504"/>
      <c r="AD42" s="504"/>
      <c r="AE42" s="328" t="s">
        <v>819</v>
      </c>
      <c r="AF42" s="498"/>
      <c r="AG42" s="781"/>
      <c r="AH42" s="781"/>
      <c r="AI42" s="781"/>
      <c r="AJ42" s="781"/>
      <c r="AK42" s="781"/>
      <c r="AL42" s="498"/>
      <c r="AM42" s="498"/>
      <c r="AN42" s="498"/>
      <c r="AO42" s="498"/>
      <c r="AP42" s="498"/>
      <c r="AQ42" s="498"/>
      <c r="AR42" s="498"/>
      <c r="AS42" s="498"/>
      <c r="AT42" s="498"/>
      <c r="AU42" s="572"/>
      <c r="AV42" s="572"/>
      <c r="AW42" s="572"/>
      <c r="AX42" s="572"/>
      <c r="AY42" s="572"/>
      <c r="AZ42" s="572"/>
      <c r="BA42" s="572"/>
      <c r="BB42" s="572"/>
      <c r="BC42" s="572"/>
      <c r="BD42" s="572"/>
      <c r="BE42" s="579"/>
      <c r="BF42" s="579"/>
      <c r="BG42" s="579"/>
      <c r="BH42" s="579"/>
      <c r="BI42" s="579"/>
      <c r="BJ42" s="498"/>
    </row>
    <row r="43" spans="2:62" s="494" customFormat="1" ht="20.100000000000001" customHeight="1">
      <c r="B43" s="571"/>
      <c r="C43" s="573"/>
      <c r="D43" s="571"/>
      <c r="E43" s="571"/>
      <c r="F43" s="571"/>
      <c r="I43" s="571"/>
      <c r="J43" s="571"/>
      <c r="K43" s="571"/>
      <c r="O43" s="575"/>
      <c r="P43" s="575"/>
      <c r="Q43" s="575"/>
      <c r="AC43" s="504"/>
      <c r="AD43" s="504"/>
      <c r="AE43" s="328" t="s">
        <v>820</v>
      </c>
      <c r="AF43" s="498"/>
      <c r="AG43" s="781"/>
      <c r="AH43" s="781"/>
      <c r="AI43" s="781"/>
      <c r="AJ43" s="781"/>
      <c r="AK43" s="781"/>
      <c r="AL43" s="498"/>
      <c r="AM43" s="498"/>
      <c r="AN43" s="498"/>
      <c r="AO43" s="498"/>
      <c r="AP43" s="498"/>
      <c r="AQ43" s="498"/>
      <c r="AR43" s="498"/>
      <c r="AS43" s="498"/>
      <c r="AT43" s="498"/>
      <c r="AU43" s="572"/>
      <c r="AV43" s="572"/>
      <c r="AW43" s="572"/>
      <c r="AX43" s="572"/>
      <c r="AY43" s="572"/>
      <c r="AZ43" s="572"/>
      <c r="BA43" s="572"/>
      <c r="BB43" s="572"/>
      <c r="BC43" s="572"/>
      <c r="BD43" s="572"/>
      <c r="BE43" s="579"/>
      <c r="BF43" s="579"/>
      <c r="BG43" s="579"/>
      <c r="BH43" s="579"/>
      <c r="BI43" s="579"/>
      <c r="BJ43" s="498"/>
    </row>
    <row r="44" spans="2:62" s="494" customFormat="1" ht="20.100000000000001" customHeight="1">
      <c r="B44" s="571"/>
      <c r="C44" s="571"/>
      <c r="D44" s="571"/>
      <c r="E44" s="571"/>
      <c r="O44" s="575"/>
      <c r="P44" s="575"/>
      <c r="Q44" s="575"/>
      <c r="AC44" s="504"/>
      <c r="AD44" s="504"/>
      <c r="AE44" s="328" t="s">
        <v>821</v>
      </c>
      <c r="AF44" s="498"/>
      <c r="AG44" s="781"/>
      <c r="AH44" s="781"/>
      <c r="AI44" s="781"/>
      <c r="AJ44" s="781"/>
      <c r="AK44" s="781"/>
      <c r="AL44" s="498"/>
      <c r="AM44" s="498"/>
      <c r="AN44" s="498"/>
      <c r="AO44" s="498"/>
      <c r="AP44" s="498"/>
      <c r="AQ44" s="498"/>
      <c r="AR44" s="498"/>
      <c r="AS44" s="498"/>
      <c r="AT44" s="498"/>
      <c r="AU44" s="572"/>
      <c r="AV44" s="572"/>
      <c r="AW44" s="572"/>
      <c r="AX44" s="572"/>
      <c r="AY44" s="572"/>
      <c r="AZ44" s="572"/>
      <c r="BA44" s="572"/>
      <c r="BB44" s="572"/>
      <c r="BC44" s="572"/>
      <c r="BD44" s="572"/>
      <c r="BE44" s="579"/>
      <c r="BF44" s="579"/>
      <c r="BG44" s="579"/>
      <c r="BH44" s="579"/>
      <c r="BI44" s="579"/>
      <c r="BJ44" s="498"/>
    </row>
    <row r="45" spans="2:62" ht="20.100000000000001" customHeight="1">
      <c r="D45" s="580"/>
      <c r="F45" s="581"/>
      <c r="G45" s="581"/>
      <c r="H45" s="492"/>
      <c r="I45" s="581"/>
      <c r="J45" s="581"/>
      <c r="K45" s="581"/>
      <c r="P45" s="581"/>
      <c r="Q45" s="581"/>
      <c r="S45" s="513"/>
      <c r="T45" s="513"/>
      <c r="U45" s="513"/>
      <c r="V45" s="513"/>
      <c r="W45" s="513"/>
      <c r="AE45" s="328" t="s">
        <v>733</v>
      </c>
    </row>
    <row r="46" spans="2:62" ht="15" customHeight="1">
      <c r="D46" s="580"/>
      <c r="AE46" s="328" t="s">
        <v>822</v>
      </c>
      <c r="AI46" s="582"/>
    </row>
    <row r="47" spans="2:62" ht="15" customHeight="1">
      <c r="AE47" s="328" t="s">
        <v>823</v>
      </c>
    </row>
    <row r="48" spans="2:62" ht="17.45" customHeight="1">
      <c r="AE48" s="328" t="s">
        <v>824</v>
      </c>
    </row>
    <row r="49" spans="31:54" ht="17.45" customHeight="1">
      <c r="AE49" s="328" t="s">
        <v>825</v>
      </c>
      <c r="AI49" s="582"/>
      <c r="AK49" s="583"/>
      <c r="AL49" s="583"/>
      <c r="AM49" s="499"/>
      <c r="AN49" s="583"/>
      <c r="AO49" s="583"/>
      <c r="AP49" s="583"/>
      <c r="AU49" s="583"/>
      <c r="AV49" s="583"/>
      <c r="AX49" s="514"/>
      <c r="AY49" s="514"/>
      <c r="AZ49" s="514"/>
      <c r="BA49" s="514"/>
      <c r="BB49" s="514"/>
    </row>
    <row r="50" spans="31:54" ht="17.45" customHeight="1">
      <c r="AE50" s="328" t="s">
        <v>826</v>
      </c>
    </row>
    <row r="51" spans="31:54" ht="17.45" customHeight="1">
      <c r="AE51" s="328" t="s">
        <v>827</v>
      </c>
    </row>
    <row r="52" spans="31:54" ht="17.45" customHeight="1">
      <c r="AE52" s="328" t="s">
        <v>828</v>
      </c>
    </row>
    <row r="53" spans="31:54" ht="17.45" customHeight="1">
      <c r="AE53" s="328" t="s">
        <v>829</v>
      </c>
    </row>
    <row r="54" spans="31:54" ht="17.45" customHeight="1">
      <c r="AE54" s="328" t="s">
        <v>830</v>
      </c>
    </row>
    <row r="55" spans="31:54" ht="17.45" customHeight="1">
      <c r="AE55" s="328" t="s">
        <v>831</v>
      </c>
    </row>
    <row r="56" spans="31:54" ht="17.45" customHeight="1">
      <c r="AE56" s="328"/>
    </row>
    <row r="57" spans="31:54" ht="17.45" customHeight="1">
      <c r="AE57" s="584" t="s">
        <v>832</v>
      </c>
    </row>
    <row r="58" spans="31:54" ht="17.45" customHeight="1">
      <c r="AE58" s="584" t="s">
        <v>833</v>
      </c>
    </row>
    <row r="59" spans="31:54" ht="17.45" customHeight="1">
      <c r="AE59" s="584" t="s">
        <v>834</v>
      </c>
    </row>
    <row r="60" spans="31:54" ht="17.45" customHeight="1">
      <c r="AE60" s="328"/>
    </row>
    <row r="61" spans="31:54" ht="17.45" customHeight="1">
      <c r="AE61" s="584" t="s">
        <v>835</v>
      </c>
    </row>
    <row r="62" spans="31:54" ht="17.45" customHeight="1">
      <c r="AE62" s="584" t="s">
        <v>836</v>
      </c>
    </row>
    <row r="63" spans="31:54" ht="17.45" customHeight="1">
      <c r="AE63" s="584" t="s">
        <v>837</v>
      </c>
    </row>
    <row r="65" spans="31:31" ht="17.45" customHeight="1">
      <c r="AE65" s="585" t="s">
        <v>838</v>
      </c>
    </row>
    <row r="66" spans="31:31" ht="17.45" customHeight="1">
      <c r="AE66" s="585" t="s">
        <v>839</v>
      </c>
    </row>
    <row r="67" spans="31:31" ht="17.45" customHeight="1">
      <c r="AE67" s="585" t="s">
        <v>840</v>
      </c>
    </row>
  </sheetData>
  <sheetProtection formatCells="0" formatColumns="0" formatRows="0" insertColumns="0" insertRows="0" insertHyperlinks="0" deleteColumns="0" deleteRows="0" sort="0" autoFilter="0" pivotTables="0"/>
  <dataConsolidate link="1"/>
  <mergeCells count="121">
    <mergeCell ref="E9:AC9"/>
    <mergeCell ref="AJ9:BH9"/>
    <mergeCell ref="E10:K10"/>
    <mergeCell ref="L10:AC10"/>
    <mergeCell ref="AJ10:AP10"/>
    <mergeCell ref="AQ10:BH10"/>
    <mergeCell ref="E13:K13"/>
    <mergeCell ref="L13:AC13"/>
    <mergeCell ref="AJ13:AP13"/>
    <mergeCell ref="AQ13:BH13"/>
    <mergeCell ref="E14:K14"/>
    <mergeCell ref="L14:AC14"/>
    <mergeCell ref="AJ14:AP14"/>
    <mergeCell ref="AQ14:BH14"/>
    <mergeCell ref="E11:K11"/>
    <mergeCell ref="L11:AC11"/>
    <mergeCell ref="AJ11:AP11"/>
    <mergeCell ref="AQ11:BH11"/>
    <mergeCell ref="E12:K12"/>
    <mergeCell ref="L12:AC12"/>
    <mergeCell ref="AJ12:AP12"/>
    <mergeCell ref="AQ12:BH12"/>
    <mergeCell ref="E17:K17"/>
    <mergeCell ref="L17:AC17"/>
    <mergeCell ref="AJ17:AP17"/>
    <mergeCell ref="AQ17:BH17"/>
    <mergeCell ref="E18:AC18"/>
    <mergeCell ref="AJ18:BH18"/>
    <mergeCell ref="E15:K15"/>
    <mergeCell ref="L15:AC15"/>
    <mergeCell ref="AJ15:AP15"/>
    <mergeCell ref="AQ15:BH15"/>
    <mergeCell ref="E16:K16"/>
    <mergeCell ref="L16:AC16"/>
    <mergeCell ref="AJ16:AP16"/>
    <mergeCell ref="AQ16:BH16"/>
    <mergeCell ref="E21:F23"/>
    <mergeCell ref="G21:AC23"/>
    <mergeCell ref="AJ21:AL23"/>
    <mergeCell ref="AM21:BH23"/>
    <mergeCell ref="C26:D26"/>
    <mergeCell ref="E26:AC26"/>
    <mergeCell ref="AH26:AI26"/>
    <mergeCell ref="AJ26:BH26"/>
    <mergeCell ref="AZ19:BA19"/>
    <mergeCell ref="BB19:BH19"/>
    <mergeCell ref="E20:N20"/>
    <mergeCell ref="O20:T20"/>
    <mergeCell ref="U20:V20"/>
    <mergeCell ref="W20:AC20"/>
    <mergeCell ref="AJ20:AS20"/>
    <mergeCell ref="AT20:AY20"/>
    <mergeCell ref="AZ20:BA20"/>
    <mergeCell ref="BB20:BH20"/>
    <mergeCell ref="E19:N19"/>
    <mergeCell ref="O19:T19"/>
    <mergeCell ref="U19:V19"/>
    <mergeCell ref="W19:AC19"/>
    <mergeCell ref="AJ19:AS19"/>
    <mergeCell ref="AT19:AY19"/>
    <mergeCell ref="V32:Y32"/>
    <mergeCell ref="C31:M31"/>
    <mergeCell ref="N31:R31"/>
    <mergeCell ref="S31:AC31"/>
    <mergeCell ref="AH31:AR31"/>
    <mergeCell ref="AS31:AW31"/>
    <mergeCell ref="AX31:BH31"/>
    <mergeCell ref="BI26:BI29"/>
    <mergeCell ref="C27:D27"/>
    <mergeCell ref="E27:AC29"/>
    <mergeCell ref="AH27:AI27"/>
    <mergeCell ref="AJ27:BH29"/>
    <mergeCell ref="C28:D28"/>
    <mergeCell ref="AH28:AI28"/>
    <mergeCell ref="C29:D29"/>
    <mergeCell ref="AH29:AI29"/>
    <mergeCell ref="AX33:AZ33"/>
    <mergeCell ref="BA33:BD33"/>
    <mergeCell ref="BE33:BH33"/>
    <mergeCell ref="BA32:BD32"/>
    <mergeCell ref="BE32:BH32"/>
    <mergeCell ref="C33:E33"/>
    <mergeCell ref="F33:I33"/>
    <mergeCell ref="J33:M33"/>
    <mergeCell ref="N33:R33"/>
    <mergeCell ref="S33:U33"/>
    <mergeCell ref="V33:Y33"/>
    <mergeCell ref="Z33:AC33"/>
    <mergeCell ref="AH33:AJ33"/>
    <mergeCell ref="Z32:AC32"/>
    <mergeCell ref="AH32:AJ32"/>
    <mergeCell ref="AK32:AN32"/>
    <mergeCell ref="AO32:AR32"/>
    <mergeCell ref="AS32:AW32"/>
    <mergeCell ref="AX32:AZ32"/>
    <mergeCell ref="C32:E32"/>
    <mergeCell ref="F32:I32"/>
    <mergeCell ref="J32:M32"/>
    <mergeCell ref="N32:R32"/>
    <mergeCell ref="S32:U32"/>
    <mergeCell ref="C34:E34"/>
    <mergeCell ref="F34:I34"/>
    <mergeCell ref="J34:M34"/>
    <mergeCell ref="N34:R35"/>
    <mergeCell ref="S34:U34"/>
    <mergeCell ref="V34:Y34"/>
    <mergeCell ref="AK33:AN33"/>
    <mergeCell ref="AO33:AR33"/>
    <mergeCell ref="AS33:AW33"/>
    <mergeCell ref="BA34:BD34"/>
    <mergeCell ref="BE34:BH34"/>
    <mergeCell ref="AG42:AH42"/>
    <mergeCell ref="AI42:AK44"/>
    <mergeCell ref="AG43:AH43"/>
    <mergeCell ref="AG44:AH44"/>
    <mergeCell ref="Z34:AC34"/>
    <mergeCell ref="AH34:AJ34"/>
    <mergeCell ref="AK34:AN34"/>
    <mergeCell ref="AO34:AR34"/>
    <mergeCell ref="AS34:AW35"/>
    <mergeCell ref="AX34:AZ34"/>
  </mergeCells>
  <phoneticPr fontId="89" type="noConversion"/>
  <conditionalFormatting sqref="C32:I34">
    <cfRule type="expression" dxfId="541" priority="17">
      <formula>$N$32="不要"</formula>
    </cfRule>
  </conditionalFormatting>
  <conditionalFormatting sqref="C31:M31">
    <cfRule type="expression" dxfId="540" priority="6">
      <formula>$N$32="不要"</formula>
    </cfRule>
  </conditionalFormatting>
  <conditionalFormatting sqref="G21:AC23">
    <cfRule type="expression" dxfId="539" priority="52">
      <formula>ISBLANK($G$21)=FALSE</formula>
    </cfRule>
  </conditionalFormatting>
  <conditionalFormatting sqref="J34">
    <cfRule type="expression" dxfId="538" priority="15">
      <formula>AND($J34="NG")</formula>
    </cfRule>
    <cfRule type="expression" dxfId="537" priority="16">
      <formula>AND($J34="CA")</formula>
    </cfRule>
  </conditionalFormatting>
  <conditionalFormatting sqref="J33:M33">
    <cfRule type="expression" dxfId="536" priority="8">
      <formula>$N$32="不要"</formula>
    </cfRule>
  </conditionalFormatting>
  <conditionalFormatting sqref="J34:M34">
    <cfRule type="expression" dxfId="535" priority="7">
      <formula>$N$32="不要"</formula>
    </cfRule>
  </conditionalFormatting>
  <conditionalFormatting sqref="L10">
    <cfRule type="expression" dxfId="534" priority="64">
      <formula>ISBLANK($L$10)=FALSE</formula>
    </cfRule>
  </conditionalFormatting>
  <conditionalFormatting sqref="L11:L12">
    <cfRule type="expression" dxfId="533" priority="1">
      <formula>ISBLANK($L$11)=FALSE</formula>
    </cfRule>
  </conditionalFormatting>
  <conditionalFormatting sqref="L13">
    <cfRule type="expression" dxfId="532" priority="61">
      <formula>ISBLANK($L$13)=FALSE</formula>
    </cfRule>
  </conditionalFormatting>
  <conditionalFormatting sqref="L14">
    <cfRule type="expression" dxfId="531" priority="60">
      <formula>$L$14="有"</formula>
    </cfRule>
  </conditionalFormatting>
  <conditionalFormatting sqref="L15">
    <cfRule type="expression" dxfId="530" priority="59">
      <formula>ISBLANK($L$15)=FALSE</formula>
    </cfRule>
  </conditionalFormatting>
  <conditionalFormatting sqref="L16">
    <cfRule type="expression" dxfId="529" priority="58">
      <formula>ISBLANK($L$16)=FALSE</formula>
    </cfRule>
  </conditionalFormatting>
  <conditionalFormatting sqref="L17">
    <cfRule type="expression" dxfId="528" priority="21">
      <formula>ISBLANK($L$17)=FALSE</formula>
    </cfRule>
  </conditionalFormatting>
  <conditionalFormatting sqref="L13:AC13">
    <cfRule type="containsBlanks" dxfId="527" priority="57">
      <formula>LEN(TRIM(L13))=0</formula>
    </cfRule>
  </conditionalFormatting>
  <conditionalFormatting sqref="L14:AC14">
    <cfRule type="expression" dxfId="526" priority="22">
      <formula>$L$14="無"</formula>
    </cfRule>
  </conditionalFormatting>
  <conditionalFormatting sqref="L15:AC17">
    <cfRule type="containsBlanks" dxfId="525" priority="13">
      <formula>LEN(TRIM(L15))=0</formula>
    </cfRule>
  </conditionalFormatting>
  <conditionalFormatting sqref="O19:T19">
    <cfRule type="expression" dxfId="524" priority="55">
      <formula>ISBLANK($O$19)=FALSE</formula>
    </cfRule>
  </conditionalFormatting>
  <conditionalFormatting sqref="O19:T20">
    <cfRule type="containsBlanks" dxfId="523" priority="50">
      <formula>LEN(TRIM(O19))=0</formula>
    </cfRule>
  </conditionalFormatting>
  <conditionalFormatting sqref="O20:T20">
    <cfRule type="expression" dxfId="522" priority="54">
      <formula>ISBLANK($O$20)=FALSE</formula>
    </cfRule>
  </conditionalFormatting>
  <conditionalFormatting sqref="P36">
    <cfRule type="expression" dxfId="521" priority="68">
      <formula>$N$32="不要"</formula>
    </cfRule>
  </conditionalFormatting>
  <conditionalFormatting sqref="S36">
    <cfRule type="expression" dxfId="520" priority="18">
      <formula>$Z$34="OK"</formula>
    </cfRule>
  </conditionalFormatting>
  <conditionalFormatting sqref="U19:AC19">
    <cfRule type="expression" dxfId="519" priority="31">
      <formula>$O$19="無"</formula>
    </cfRule>
  </conditionalFormatting>
  <conditionalFormatting sqref="U20:AC20">
    <cfRule type="expression" dxfId="518" priority="28">
      <formula>$O$20="無"</formula>
    </cfRule>
  </conditionalFormatting>
  <conditionalFormatting sqref="W19:AC20">
    <cfRule type="expression" dxfId="517" priority="30">
      <formula>ISBLANK($W$19)=FALSE</formula>
    </cfRule>
  </conditionalFormatting>
  <conditionalFormatting sqref="Z34 Z35:AC35">
    <cfRule type="expression" dxfId="516" priority="9">
      <formula>AND($Z34="CA")</formula>
    </cfRule>
    <cfRule type="expression" dxfId="515" priority="10">
      <formula>AND($Z34="NG")</formula>
    </cfRule>
  </conditionalFormatting>
  <conditionalFormatting sqref="AD35">
    <cfRule type="expression" dxfId="514" priority="65">
      <formula>AND(#REF!="NG")</formula>
    </cfRule>
    <cfRule type="expression" dxfId="513" priority="66">
      <formula>AND(#REF!="中止")</formula>
    </cfRule>
    <cfRule type="expression" dxfId="512" priority="67">
      <formula>AND(#REF!="OK")</formula>
    </cfRule>
  </conditionalFormatting>
  <conditionalFormatting sqref="AH32:AN34">
    <cfRule type="expression" dxfId="511" priority="5">
      <formula>$AS$32="Not necessary"</formula>
    </cfRule>
  </conditionalFormatting>
  <conditionalFormatting sqref="AH31:AR31">
    <cfRule type="expression" dxfId="510" priority="4">
      <formula>$AS$32="Not necessary"</formula>
    </cfRule>
  </conditionalFormatting>
  <conditionalFormatting sqref="AM21:BH23">
    <cfRule type="expression" dxfId="509" priority="33">
      <formula>ISBLANK($AM$21)=FALSE</formula>
    </cfRule>
  </conditionalFormatting>
  <conditionalFormatting sqref="AO34">
    <cfRule type="expression" dxfId="508" priority="11">
      <formula>AND($AO34="NG")</formula>
    </cfRule>
    <cfRule type="expression" dxfId="507" priority="12">
      <formula>AND($AO34="CA")</formula>
    </cfRule>
  </conditionalFormatting>
  <conditionalFormatting sqref="AO32:AR32">
    <cfRule type="expression" dxfId="506" priority="3">
      <formula>$AS$32="Not necessary"</formula>
    </cfRule>
  </conditionalFormatting>
  <conditionalFormatting sqref="AO33:AR34">
    <cfRule type="expression" dxfId="505" priority="2">
      <formula>$AS$32="Not necessary"</formula>
    </cfRule>
  </conditionalFormatting>
  <conditionalFormatting sqref="AQ10:BH10">
    <cfRule type="expression" dxfId="504" priority="49">
      <formula>ISBLANK($AQ$10)=FALSE</formula>
    </cfRule>
  </conditionalFormatting>
  <conditionalFormatting sqref="AQ11:BH11">
    <cfRule type="expression" dxfId="503" priority="48">
      <formula>ISBLANK($AQ$11)=FALSE</formula>
    </cfRule>
  </conditionalFormatting>
  <conditionalFormatting sqref="AQ12:BH12">
    <cfRule type="expression" dxfId="502" priority="47">
      <formula>ISBLANK($AQ$12)=FALSE</formula>
    </cfRule>
  </conditionalFormatting>
  <conditionalFormatting sqref="AQ13:BH13">
    <cfRule type="expression" dxfId="501" priority="46">
      <formula>ISBLANK($AQ$13)=FALSE</formula>
    </cfRule>
  </conditionalFormatting>
  <conditionalFormatting sqref="AQ13:BH17">
    <cfRule type="containsBlanks" dxfId="500" priority="19">
      <formula>LEN(TRIM(AQ13))=0</formula>
    </cfRule>
  </conditionalFormatting>
  <conditionalFormatting sqref="AQ14:BH14">
    <cfRule type="expression" dxfId="499" priority="44">
      <formula>ISBLANK($AQ$14)=FALSE</formula>
    </cfRule>
  </conditionalFormatting>
  <conditionalFormatting sqref="AQ15:BH15">
    <cfRule type="expression" dxfId="498" priority="42">
      <formula>ISBLANK($AQ$15)=FALSE</formula>
    </cfRule>
  </conditionalFormatting>
  <conditionalFormatting sqref="AQ16:BH17">
    <cfRule type="expression" dxfId="497" priority="20">
      <formula>ISBLANK($AQ$16)=FALSE</formula>
    </cfRule>
  </conditionalFormatting>
  <conditionalFormatting sqref="AT19:AY19">
    <cfRule type="expression" dxfId="496" priority="38">
      <formula>ISBLANK($AT$19)=FALSE</formula>
    </cfRule>
  </conditionalFormatting>
  <conditionalFormatting sqref="AT19:AY20">
    <cfRule type="containsBlanks" dxfId="495" priority="35">
      <formula>LEN(TRIM(AT19))=0</formula>
    </cfRule>
  </conditionalFormatting>
  <conditionalFormatting sqref="AT20:AY20">
    <cfRule type="expression" dxfId="494" priority="36">
      <formula>ISBLANK($AT$20)=FALSE</formula>
    </cfRule>
  </conditionalFormatting>
  <conditionalFormatting sqref="AZ19:BH19">
    <cfRule type="expression" dxfId="493" priority="26">
      <formula>$AT$19="Not exist "</formula>
    </cfRule>
  </conditionalFormatting>
  <conditionalFormatting sqref="AZ20:BH20">
    <cfRule type="expression" dxfId="492" priority="23">
      <formula>$AT$20="Not exist "</formula>
    </cfRule>
  </conditionalFormatting>
  <conditionalFormatting sqref="BB19:BH20">
    <cfRule type="expression" dxfId="491" priority="25">
      <formula>ISBLANK($BB$19)=FALSE</formula>
    </cfRule>
  </conditionalFormatting>
  <conditionalFormatting sqref="BE34">
    <cfRule type="expression" dxfId="490" priority="69">
      <formula>AND($BE34="NG")</formula>
    </cfRule>
    <cfRule type="expression" dxfId="489" priority="70">
      <formula>AND($BE34="CA")</formula>
    </cfRule>
  </conditionalFormatting>
  <dataValidations count="30">
    <dataValidation type="list" allowBlank="1" showInputMessage="1" showErrorMessage="1" sqref="N32" xr:uid="{E8AA0B5E-B08E-4E02-BF71-F6132908699C}">
      <formula1>"　,要,不要,"</formula1>
    </dataValidation>
    <dataValidation type="list" allowBlank="1" showInputMessage="1" showErrorMessage="1" sqref="V32" xr:uid="{0D3F94FF-E702-4915-8770-D9BCC8CBDE37}">
      <formula1>"　,量産技術,CXEE工程設計"</formula1>
    </dataValidation>
    <dataValidation type="list" allowBlank="1" showInputMessage="1" showErrorMessage="1" sqref="J32" xr:uid="{8591D32F-1DA0-4B1C-8701-1DF08F938729}">
      <formula1>"　,CLA番号採番時結果,試作番号採番時結果,量産番号採番時結果"</formula1>
    </dataValidation>
    <dataValidation showInputMessage="1" showErrorMessage="1" sqref="BE34 Z34" xr:uid="{C02EC069-791E-43D4-9365-530937A6354C}"/>
    <dataValidation type="list" showInputMessage="1" showErrorMessage="1" promptTitle="リスト" prompt="リストから結果を選択" sqref="K35:M35 J34:J35 AO34:AO35 AP35:AR35" xr:uid="{D8CD0389-753D-477A-B5C3-F91CD3E41839}">
      <formula1>"　　,OK,NG,CA"</formula1>
    </dataValidation>
    <dataValidation type="list" showInputMessage="1" showErrorMessage="1" sqref="C27:D30" xr:uid="{319C5B2A-52B0-4817-BCF7-94E8ACFD7C0E}">
      <formula1>"　　,要,不要"</formula1>
    </dataValidation>
    <dataValidation type="list" allowBlank="1" showInputMessage="1" showErrorMessage="1" sqref="O19:O20" xr:uid="{B6D0E02B-DA9F-47A5-B86A-E2E4FA48E6B6}">
      <formula1>"　,有,無"</formula1>
    </dataValidation>
    <dataValidation type="list" allowBlank="1" showInputMessage="1" showErrorMessage="1" sqref="L13" xr:uid="{1CF7D35C-F087-4DB6-AC32-A8B5ABC5FEDE}">
      <formula1>"　,新規開発品,開発中,ES品,CS品,量産品"</formula1>
    </dataValidation>
    <dataValidation type="list" allowBlank="1" showInputMessage="1" showErrorMessage="1" sqref="L15:AC15" xr:uid="{10073E9C-1645-475F-AEAF-A31084B79532}">
      <formula1>"　,治具用途,量産用途"</formula1>
    </dataValidation>
    <dataValidation type="list" allowBlank="1" showInputMessage="1" showErrorMessage="1" sqref="L16:AC17" xr:uid="{219A9D03-8313-4465-B860-EA8D4723B032}">
      <formula1>"　,継続して確認,確認を中止"</formula1>
    </dataValidation>
    <dataValidation type="list" allowBlank="1" showInputMessage="1" showErrorMessage="1" sqref="BA33:BD33" xr:uid="{B197F7FD-12DC-4855-9821-444747AACD18}">
      <formula1>"　,kanasugi,shimazaki,nakai,suzuki,tu,zheng,"</formula1>
    </dataValidation>
    <dataValidation type="list" allowBlank="1" showInputMessage="1" showErrorMessage="1" sqref="V39:Y39" xr:uid="{25D3A687-2F77-4CFB-A59D-3C0BC42F2BFA}">
      <formula1>"　,金杉,島崎,中井,鈴木,塗,鄭"</formula1>
    </dataValidation>
    <dataValidation type="list" showInputMessage="1" showErrorMessage="1" sqref="AH27:AI30" xr:uid="{40EDFFED-603A-4934-AD38-20849EDA66FA}">
      <formula1>"　　,Necessary,Not necessary"</formula1>
    </dataValidation>
    <dataValidation type="list" allowBlank="1" showInputMessage="1" showErrorMessage="1" sqref="AU20:AY20 AT19:AT20" xr:uid="{1BF6AC6D-33DB-4B72-8A58-BBE2AC1AC27B}">
      <formula1>"　,Exist,Not exist "</formula1>
    </dataValidation>
    <dataValidation type="list" allowBlank="1" showInputMessage="1" showErrorMessage="1" sqref="AS32:AW32" xr:uid="{5223EFFA-43FE-4D53-96DB-40F7CAFDADDC}">
      <formula1>"　　,Necessary,Not necessary"</formula1>
    </dataValidation>
    <dataValidation type="list" allowBlank="1" showInputMessage="1" showErrorMessage="1" sqref="AO32:AR32" xr:uid="{56A048B4-6B49-4B99-ADBF-4F3233EF9FDC}">
      <formula1>"　,Results when acquiring CLA number,Results when acquiring Prototype number,Results when acquiring mass production number"</formula1>
    </dataValidation>
    <dataValidation type="list" allowBlank="1" showInputMessage="1" showErrorMessage="1" sqref="AQ13:BH13" xr:uid="{261F1189-CAC4-47A1-ABFC-866F1B0DD782}">
      <formula1>"　,Newly developed products, under development, ES products, CS products, mass production products"</formula1>
    </dataValidation>
    <dataValidation type="list" allowBlank="1" showInputMessage="1" showErrorMessage="1" sqref="AQ16:BH17" xr:uid="{4A0EE3FE-F42B-486E-88F7-AF6D15523836}">
      <formula1>"　,Continue to confirmation,Stop confirmation,"</formula1>
    </dataValidation>
    <dataValidation type="list" allowBlank="1" showInputMessage="1" showErrorMessage="1" sqref="AQ15:BH15" xr:uid="{A1AD1E95-068F-4447-A54F-5A61AF3C0532}">
      <formula1>"　,Use for jig,Use for mass production"</formula1>
    </dataValidation>
    <dataValidation type="list" allowBlank="1" showInputMessage="1" showErrorMessage="1" promptTitle="※注意" prompt="_x000a_○新規パッケージは部品外形図・推奨ランドを必ず入手願います。_x000a__x000a_○BGA/LGAパッケージの場合はwarpageデータを必ず入手願います。_x000a__x000a_○ソケット類は加熱時のコプラナリティデータを入手願います。" sqref="L14:AC14" xr:uid="{A63C5FFA-2A4C-4319-8112-A6C216B9038D}">
      <formula1>"　,有,無"</formula1>
    </dataValidation>
    <dataValidation type="list" allowBlank="1" showInputMessage="1" showErrorMessage="1" sqref="F32:I32" xr:uid="{122B678E-19F2-4269-84E7-7294374C9320}">
      <formula1>"　,量産技術,CXEE工程設計,生産開発"</formula1>
    </dataValidation>
    <dataValidation type="list" allowBlank="1" showInputMessage="1" showErrorMessage="1" sqref="BA32:BD32" xr:uid="{A6A8437E-CDC5-4733-82F8-223A2739F732}">
      <formula1>"　,Production Process Eng,CXEE process design"</formula1>
    </dataValidation>
    <dataValidation type="list" allowBlank="1" showInputMessage="1" showErrorMessage="1" promptTitle="※CAUTION" prompt="_x000a_○For New packages, Parts dimensions and recommended lands are required._x000a__x000a_○For BGA/LGA packages, warpage data are required._x000a__x000a_○For sockets, cores' data during heating are required_x000a_" sqref="AQ14:BH14" xr:uid="{49D50D8B-C67A-4366-A2A7-38EDB8DFC392}">
      <formula1>"　,Exist,Not exist "</formula1>
    </dataValidation>
    <dataValidation type="list" allowBlank="1" showInputMessage="1" showErrorMessage="1" sqref="B26" xr:uid="{1A5BEAD3-3C9E-4CCD-9874-CA34A573339D}">
      <formula1>"　,CADライブラリー番号(CLA番号)登録,試作部品採番依頼,量産部品番号採番"</formula1>
    </dataValidation>
    <dataValidation type="list" showInputMessage="1" showErrorMessage="1" promptTitle="リスト" prompt="リストから結果を選択" sqref="C26:D26" xr:uid="{01CEEF2C-7155-4DBB-B68E-0DCF605D2668}">
      <formula1>"　　,OK,ライン限定,機種限定,治具用,NG,CA"</formula1>
    </dataValidation>
    <dataValidation type="list" showInputMessage="1" showErrorMessage="1" promptTitle="リスト" prompt="リストから結果を選択" sqref="AH26:AI26" xr:uid="{3E4926D0-9116-427B-A819-F8FA91FE8F91}">
      <formula1>"　　,OK,Production lines are limited,The limited model,For jigs,NG,CA"</formula1>
    </dataValidation>
    <dataValidation type="list" allowBlank="1" showInputMessage="1" showErrorMessage="1" sqref="AQ10:BH10 L10:AC10" xr:uid="{D40843F3-1E38-4AD8-92AC-B977AD5033AF}">
      <formula1>$AE$1:$AE$55</formula1>
    </dataValidation>
    <dataValidation type="list" allowBlank="1" showInputMessage="1" showErrorMessage="1" sqref="AG26" xr:uid="{32DFDC74-C532-4DBE-997C-021DA53AB3A1}">
      <formula1>$AE$56:$AE$59</formula1>
    </dataValidation>
    <dataValidation type="list" allowBlank="1" showInputMessage="1" showErrorMessage="1" sqref="AK32:AN32" xr:uid="{8AF5DD42-8232-4A31-B76A-23E18D47AC29}">
      <formula1>$AE$60:$AE$63</formula1>
    </dataValidation>
    <dataValidation type="list" allowBlank="1" showInputMessage="1" showErrorMessage="1" sqref="V33:Y33" xr:uid="{3CB18CBC-AFD4-4A67-B525-A990C9D05225}">
      <formula1>"　,金杉,島崎,中井,鈴木,塗,羅"</formula1>
    </dataValidation>
  </dataValidations>
  <pageMargins left="0.51181102362204722" right="0.19685039370078741" top="0.43307086614173229" bottom="0.11811023622047245" header="0.23622047244094491" footer="0.19685039370078741"/>
  <pageSetup paperSize="9" scale="81" orientation="portrait" r:id="rId1"/>
  <headerFooter alignWithMargins="0">
    <oddHeader>&amp;R&amp;"Calibri"&amp;8&amp;K808080 INTERNAL &amp; PARTNERS&amp;1#_x000D_</oddHeader>
    <oddFooter>&amp;R_x000D_&amp;1#&amp;"Calibri"&amp;2&amp;KFFFFFF 5acXjzUk</oddFooter>
  </headerFooter>
  <colBreaks count="1" manualBreakCount="1">
    <brk id="31" max="3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66DE-6938-4DD3-AA75-EC2DC23DDBD0}">
  <sheetPr>
    <tabColor rgb="FFFF0000"/>
  </sheetPr>
  <dimension ref="B1:AD259"/>
  <sheetViews>
    <sheetView showGridLines="0" tabSelected="1" view="pageBreakPreview" zoomScaleNormal="100" zoomScaleSheetLayoutView="100" workbookViewId="0">
      <selection activeCell="I6" sqref="I6"/>
    </sheetView>
  </sheetViews>
  <sheetFormatPr defaultColWidth="9" defaultRowHeight="14.25"/>
  <cols>
    <col min="1" max="1" width="0.875" style="5" customWidth="1"/>
    <col min="2" max="2" width="12.625" style="8" customWidth="1"/>
    <col min="3" max="3" width="0.875" style="228" customWidth="1"/>
    <col min="4" max="12" width="9.625" style="5" customWidth="1"/>
    <col min="13" max="14" width="0.875" style="5" customWidth="1"/>
    <col min="15" max="15" width="13.625" style="170" customWidth="1"/>
    <col min="16" max="16" width="0.875" style="170" customWidth="1"/>
    <col min="17" max="25" width="9.625" style="328" customWidth="1"/>
    <col min="26" max="26" width="0.875" style="328" customWidth="1"/>
    <col min="27" max="27" width="9" style="22" hidden="1" customWidth="1"/>
    <col min="28" max="28" width="24.875" style="72" hidden="1" customWidth="1"/>
    <col min="29" max="29" width="20.375" style="586" hidden="1" customWidth="1"/>
    <col min="30" max="16384" width="9" style="5"/>
  </cols>
  <sheetData>
    <row r="1" spans="2:29" ht="15" thickBot="1"/>
    <row r="2" spans="2:29" ht="15.95" customHeight="1">
      <c r="B2" s="442" t="s">
        <v>632</v>
      </c>
      <c r="C2" s="229"/>
      <c r="D2" s="587"/>
      <c r="E2" s="443" t="s">
        <v>218</v>
      </c>
      <c r="F2" s="587"/>
      <c r="G2" s="587"/>
      <c r="H2" s="587"/>
      <c r="I2" s="587"/>
      <c r="J2" s="587"/>
      <c r="K2" s="587"/>
      <c r="L2" s="587"/>
      <c r="M2" s="13"/>
      <c r="O2" s="588" t="s">
        <v>633</v>
      </c>
      <c r="P2" s="331"/>
      <c r="Q2" s="332"/>
      <c r="R2" s="589" t="s">
        <v>534</v>
      </c>
      <c r="S2" s="332"/>
      <c r="T2" s="332"/>
      <c r="U2" s="332"/>
      <c r="V2" s="332"/>
      <c r="W2" s="332"/>
      <c r="X2" s="332"/>
      <c r="Y2" s="332"/>
      <c r="Z2" s="333"/>
      <c r="AA2" s="590"/>
      <c r="AB2" s="591"/>
      <c r="AC2" s="592"/>
    </row>
    <row r="3" spans="2:29" ht="15" customHeight="1" thickBot="1">
      <c r="B3" s="312"/>
      <c r="D3" s="593"/>
      <c r="E3" s="593"/>
      <c r="F3" s="593"/>
      <c r="G3" s="593"/>
      <c r="H3" s="593"/>
      <c r="I3" s="593"/>
      <c r="J3" s="593"/>
      <c r="K3" s="593"/>
      <c r="L3" s="593"/>
      <c r="M3" s="20"/>
      <c r="O3" s="340"/>
      <c r="Z3" s="330"/>
      <c r="AA3" s="590"/>
      <c r="AB3" s="591"/>
      <c r="AC3" s="592"/>
    </row>
    <row r="4" spans="2:29" ht="15" customHeight="1">
      <c r="B4" s="1017" t="s">
        <v>141</v>
      </c>
      <c r="C4" s="1018"/>
      <c r="D4" s="1018"/>
      <c r="E4" s="1019" t="s">
        <v>882</v>
      </c>
      <c r="F4" s="1020"/>
      <c r="G4" s="1021"/>
      <c r="H4" s="228" t="s">
        <v>6</v>
      </c>
      <c r="I4" s="593"/>
      <c r="J4" s="593"/>
      <c r="K4" s="593"/>
      <c r="L4" s="593"/>
      <c r="M4" s="20"/>
      <c r="O4" s="489" t="s">
        <v>540</v>
      </c>
      <c r="P4" s="490"/>
      <c r="Q4" s="398"/>
      <c r="R4" s="1022" t="s">
        <v>846</v>
      </c>
      <c r="S4" s="1023"/>
      <c r="T4" s="1024"/>
      <c r="U4" s="170" t="s">
        <v>634</v>
      </c>
      <c r="Z4" s="330"/>
      <c r="AB4" s="594" t="s">
        <v>141</v>
      </c>
      <c r="AC4" s="595" t="str">
        <f>IF(E4="","-",E4)</f>
        <v>ERG000Q00</v>
      </c>
    </row>
    <row r="5" spans="2:29" ht="15" customHeight="1" thickBot="1">
      <c r="B5" s="1025" t="s">
        <v>0</v>
      </c>
      <c r="C5" s="1026"/>
      <c r="D5" s="1026"/>
      <c r="E5" s="1027" t="s">
        <v>881</v>
      </c>
      <c r="F5" s="1027"/>
      <c r="G5" s="1028"/>
      <c r="H5" s="593"/>
      <c r="I5" s="593"/>
      <c r="J5" s="593"/>
      <c r="K5" s="593"/>
      <c r="L5" s="593"/>
      <c r="M5" s="20"/>
      <c r="O5" s="399" t="s">
        <v>356</v>
      </c>
      <c r="P5" s="400"/>
      <c r="Q5" s="401"/>
      <c r="R5" s="1029" t="s">
        <v>844</v>
      </c>
      <c r="S5" s="1030"/>
      <c r="T5" s="1031"/>
      <c r="Z5" s="330"/>
      <c r="AB5" s="594" t="s">
        <v>0</v>
      </c>
      <c r="AC5" s="595" t="str">
        <f>IF(E5="","-",E5)</f>
        <v>TCAN1044AVDRQ1</v>
      </c>
    </row>
    <row r="6" spans="2:29" s="593" customFormat="1" ht="15" customHeight="1" thickBot="1">
      <c r="B6" s="312"/>
      <c r="C6" s="228"/>
      <c r="M6" s="20"/>
      <c r="N6" s="5"/>
      <c r="O6" s="329"/>
      <c r="P6" s="596"/>
      <c r="Q6" s="597"/>
      <c r="R6" s="597"/>
      <c r="S6" s="597"/>
      <c r="T6" s="328"/>
      <c r="U6" s="328"/>
      <c r="V6" s="328"/>
      <c r="W6" s="328"/>
      <c r="X6" s="328"/>
      <c r="Y6" s="328"/>
      <c r="Z6" s="330"/>
      <c r="AA6" s="598"/>
      <c r="AB6" s="599"/>
      <c r="AC6" s="600"/>
    </row>
    <row r="7" spans="2:29" ht="15" customHeight="1">
      <c r="B7" s="1002" t="s">
        <v>7</v>
      </c>
      <c r="C7" s="229"/>
      <c r="D7" s="587" t="s">
        <v>142</v>
      </c>
      <c r="E7" s="587"/>
      <c r="F7" s="587"/>
      <c r="G7" s="587"/>
      <c r="H7" s="587"/>
      <c r="I7" s="587"/>
      <c r="J7" s="587"/>
      <c r="K7" s="587"/>
      <c r="L7" s="587"/>
      <c r="M7" s="13"/>
      <c r="O7" s="1005" t="s">
        <v>357</v>
      </c>
      <c r="P7" s="601"/>
      <c r="Q7" s="184" t="s">
        <v>542</v>
      </c>
      <c r="R7" s="323"/>
      <c r="S7" s="323"/>
      <c r="T7" s="323"/>
      <c r="U7" s="323"/>
      <c r="V7" s="323"/>
      <c r="W7" s="323"/>
      <c r="X7" s="323"/>
      <c r="Y7" s="323"/>
      <c r="Z7" s="602"/>
      <c r="AA7" s="22" t="s">
        <v>541</v>
      </c>
      <c r="AB7" s="22" t="s">
        <v>14</v>
      </c>
      <c r="AC7" s="595" t="b">
        <v>0</v>
      </c>
    </row>
    <row r="8" spans="2:29" ht="15" customHeight="1">
      <c r="B8" s="1003"/>
      <c r="D8" s="593" t="s">
        <v>635</v>
      </c>
      <c r="E8" s="593"/>
      <c r="F8" s="593"/>
      <c r="G8" s="593"/>
      <c r="H8" s="593"/>
      <c r="I8" s="593"/>
      <c r="J8" s="593"/>
      <c r="K8" s="593"/>
      <c r="L8" s="593"/>
      <c r="M8" s="20"/>
      <c r="O8" s="1006"/>
      <c r="P8" s="324"/>
      <c r="Q8" s="603" t="s">
        <v>627</v>
      </c>
      <c r="R8" s="604"/>
      <c r="S8" s="604"/>
      <c r="T8" s="604"/>
      <c r="U8" s="604"/>
      <c r="V8" s="604"/>
      <c r="W8" s="604"/>
      <c r="X8" s="604"/>
      <c r="Y8" s="604"/>
      <c r="Z8" s="325"/>
      <c r="AA8" s="22" t="s">
        <v>541</v>
      </c>
      <c r="AB8" s="22" t="s">
        <v>15</v>
      </c>
      <c r="AC8" s="595" t="b">
        <v>0</v>
      </c>
    </row>
    <row r="9" spans="2:29" ht="15" customHeight="1">
      <c r="B9" s="1003"/>
      <c r="D9" s="593" t="s">
        <v>504</v>
      </c>
      <c r="E9" s="593"/>
      <c r="F9" s="593"/>
      <c r="G9" s="593"/>
      <c r="H9" s="593"/>
      <c r="I9" s="593"/>
      <c r="J9" s="593"/>
      <c r="K9" s="593"/>
      <c r="L9" s="593"/>
      <c r="M9" s="20"/>
      <c r="O9" s="1006"/>
      <c r="P9" s="324"/>
      <c r="Q9" s="603" t="s">
        <v>636</v>
      </c>
      <c r="R9" s="604"/>
      <c r="S9" s="604"/>
      <c r="T9" s="604"/>
      <c r="U9" s="604"/>
      <c r="V9" s="604"/>
      <c r="W9" s="604"/>
      <c r="X9" s="604"/>
      <c r="Y9" s="604"/>
      <c r="Z9" s="325"/>
      <c r="AA9" s="22" t="s">
        <v>543</v>
      </c>
      <c r="AB9" s="22" t="s">
        <v>143</v>
      </c>
      <c r="AC9" s="595" t="b">
        <v>0</v>
      </c>
    </row>
    <row r="10" spans="2:29" ht="15" customHeight="1" thickBot="1">
      <c r="B10" s="1003"/>
      <c r="D10" s="593"/>
      <c r="E10" s="593"/>
      <c r="F10" s="593"/>
      <c r="G10" s="593"/>
      <c r="H10" s="593"/>
      <c r="I10" s="593"/>
      <c r="J10" s="593"/>
      <c r="K10" s="593"/>
      <c r="L10" s="593"/>
      <c r="M10" s="20"/>
      <c r="O10" s="1006"/>
      <c r="P10" s="604"/>
      <c r="Q10" s="603"/>
      <c r="R10" s="604"/>
      <c r="S10" s="604"/>
      <c r="T10" s="604"/>
      <c r="U10" s="604"/>
      <c r="V10" s="604"/>
      <c r="W10" s="604"/>
      <c r="X10" s="604"/>
      <c r="Y10" s="604"/>
      <c r="Z10" s="325"/>
      <c r="AB10" s="22"/>
      <c r="AC10" s="595"/>
    </row>
    <row r="11" spans="2:29" ht="15" customHeight="1" thickBot="1">
      <c r="B11" s="1003"/>
      <c r="D11" s="1008" t="s">
        <v>544</v>
      </c>
      <c r="E11" s="1009"/>
      <c r="F11" s="313" t="s">
        <v>230</v>
      </c>
      <c r="G11" s="1010" t="s">
        <v>637</v>
      </c>
      <c r="H11" s="1011"/>
      <c r="I11" s="1012"/>
      <c r="J11" s="1012"/>
      <c r="K11" s="1013"/>
      <c r="L11" s="593"/>
      <c r="M11" s="20"/>
      <c r="O11" s="1006"/>
      <c r="Q11" s="414" t="s">
        <v>638</v>
      </c>
      <c r="R11" s="402"/>
      <c r="S11" s="313" t="s">
        <v>847</v>
      </c>
      <c r="T11" s="413" t="s">
        <v>241</v>
      </c>
      <c r="U11" s="403"/>
      <c r="V11" s="1014" t="s">
        <v>848</v>
      </c>
      <c r="W11" s="1015"/>
      <c r="X11" s="1016"/>
      <c r="Z11" s="330"/>
      <c r="AA11" s="22" t="s">
        <v>543</v>
      </c>
      <c r="AB11" s="22" t="s">
        <v>144</v>
      </c>
      <c r="AC11" s="595" t="b">
        <v>0</v>
      </c>
    </row>
    <row r="12" spans="2:29" ht="15" customHeight="1" thickBot="1">
      <c r="B12" s="1004"/>
      <c r="D12" s="593"/>
      <c r="E12" s="593"/>
      <c r="F12" s="593"/>
      <c r="G12" s="593"/>
      <c r="H12" s="593"/>
      <c r="I12" s="593"/>
      <c r="J12" s="593"/>
      <c r="K12" s="593"/>
      <c r="L12" s="593"/>
      <c r="M12" s="20"/>
      <c r="O12" s="1007"/>
      <c r="Z12" s="330"/>
      <c r="AA12" s="22" t="s">
        <v>545</v>
      </c>
      <c r="AB12" s="72" t="s">
        <v>145</v>
      </c>
      <c r="AC12" s="586" t="b">
        <v>0</v>
      </c>
    </row>
    <row r="13" spans="2:29" ht="15" customHeight="1">
      <c r="B13" s="1085" t="s">
        <v>509</v>
      </c>
      <c r="C13" s="229"/>
      <c r="D13" s="587" t="s">
        <v>505</v>
      </c>
      <c r="E13" s="587"/>
      <c r="F13" s="587"/>
      <c r="G13" s="587"/>
      <c r="H13" s="587"/>
      <c r="I13" s="587"/>
      <c r="J13" s="587"/>
      <c r="K13" s="587"/>
      <c r="L13" s="587"/>
      <c r="M13" s="13"/>
      <c r="O13" s="1005" t="s">
        <v>639</v>
      </c>
      <c r="P13" s="331"/>
      <c r="Q13" s="184" t="s">
        <v>546</v>
      </c>
      <c r="R13" s="332"/>
      <c r="S13" s="332"/>
      <c r="T13" s="332"/>
      <c r="U13" s="332"/>
      <c r="V13" s="332"/>
      <c r="W13" s="332"/>
      <c r="X13" s="332"/>
      <c r="Y13" s="332"/>
      <c r="Z13" s="333"/>
      <c r="AA13" s="22" t="s">
        <v>545</v>
      </c>
      <c r="AB13" s="72" t="s">
        <v>146</v>
      </c>
      <c r="AC13" s="586" t="b">
        <v>0</v>
      </c>
    </row>
    <row r="14" spans="2:29" ht="15" customHeight="1">
      <c r="B14" s="1086"/>
      <c r="D14" s="593" t="s">
        <v>640</v>
      </c>
      <c r="E14" s="593"/>
      <c r="F14" s="593"/>
      <c r="G14" s="593"/>
      <c r="H14" s="593"/>
      <c r="I14" s="593"/>
      <c r="J14" s="593"/>
      <c r="K14" s="593"/>
      <c r="L14" s="593"/>
      <c r="M14" s="20"/>
      <c r="O14" s="1006"/>
      <c r="Q14" s="603" t="s">
        <v>610</v>
      </c>
      <c r="Z14" s="330"/>
      <c r="AA14" s="22" t="s">
        <v>547</v>
      </c>
      <c r="AB14" s="72" t="s">
        <v>147</v>
      </c>
      <c r="AC14" s="586" t="b">
        <v>0</v>
      </c>
    </row>
    <row r="15" spans="2:29" ht="15" customHeight="1">
      <c r="B15" s="1086"/>
      <c r="D15" s="593"/>
      <c r="E15" s="593"/>
      <c r="F15" s="593"/>
      <c r="G15" s="593"/>
      <c r="H15" s="593"/>
      <c r="I15" s="593"/>
      <c r="J15" s="593"/>
      <c r="K15" s="593"/>
      <c r="L15" s="593"/>
      <c r="M15" s="20"/>
      <c r="O15" s="1006"/>
      <c r="Q15" s="603" t="s">
        <v>641</v>
      </c>
      <c r="Z15" s="330"/>
    </row>
    <row r="16" spans="2:29" ht="15" customHeight="1">
      <c r="B16" s="1086"/>
      <c r="D16" s="593"/>
      <c r="E16" s="593"/>
      <c r="F16" s="593"/>
      <c r="G16" s="593"/>
      <c r="H16" s="593"/>
      <c r="I16" s="593"/>
      <c r="J16" s="593"/>
      <c r="K16" s="593"/>
      <c r="L16" s="593"/>
      <c r="M16" s="20"/>
      <c r="O16" s="1006"/>
      <c r="Q16" s="603"/>
      <c r="Z16" s="330"/>
    </row>
    <row r="17" spans="2:29" ht="15" customHeight="1">
      <c r="B17" s="1086"/>
      <c r="D17" s="593"/>
      <c r="E17" s="593"/>
      <c r="F17" s="593"/>
      <c r="G17" s="593"/>
      <c r="H17" s="593"/>
      <c r="I17" s="593"/>
      <c r="J17" s="593"/>
      <c r="K17" s="593"/>
      <c r="L17" s="593"/>
      <c r="M17" s="20"/>
      <c r="O17" s="1006"/>
      <c r="Q17" s="603"/>
      <c r="Z17" s="330"/>
      <c r="AA17" s="22" t="s">
        <v>547</v>
      </c>
      <c r="AB17" s="72" t="s">
        <v>148</v>
      </c>
      <c r="AC17" s="586" t="b">
        <v>0</v>
      </c>
    </row>
    <row r="18" spans="2:29" ht="15" customHeight="1">
      <c r="B18" s="1086"/>
      <c r="D18" s="593"/>
      <c r="E18" s="593"/>
      <c r="F18" s="593"/>
      <c r="G18" s="593"/>
      <c r="H18" s="593"/>
      <c r="I18" s="593"/>
      <c r="J18" s="593"/>
      <c r="K18" s="593"/>
      <c r="L18" s="593"/>
      <c r="M18" s="20"/>
      <c r="O18" s="1006"/>
      <c r="Z18" s="330"/>
      <c r="AA18" s="22" t="s">
        <v>548</v>
      </c>
      <c r="AB18" s="22" t="s">
        <v>149</v>
      </c>
      <c r="AC18" s="595" t="b">
        <v>0</v>
      </c>
    </row>
    <row r="19" spans="2:29" ht="15" customHeight="1">
      <c r="B19" s="1086"/>
      <c r="D19" s="593"/>
      <c r="E19" s="593"/>
      <c r="F19" s="593"/>
      <c r="G19" s="605"/>
      <c r="H19" s="593"/>
      <c r="I19" s="593"/>
      <c r="J19" s="593"/>
      <c r="K19" s="593"/>
      <c r="L19" s="593"/>
      <c r="M19" s="20"/>
      <c r="O19" s="1006"/>
      <c r="T19" s="606"/>
      <c r="Z19" s="330"/>
      <c r="AA19" s="22" t="s">
        <v>548</v>
      </c>
      <c r="AB19" s="22" t="s">
        <v>150</v>
      </c>
      <c r="AC19" s="595" t="b">
        <v>0</v>
      </c>
    </row>
    <row r="20" spans="2:29" ht="15" customHeight="1">
      <c r="B20" s="1086"/>
      <c r="D20" s="593"/>
      <c r="E20" s="593"/>
      <c r="F20" s="593"/>
      <c r="G20" s="593"/>
      <c r="H20" s="605"/>
      <c r="I20" s="593"/>
      <c r="J20" s="593"/>
      <c r="K20" s="593"/>
      <c r="L20" s="593"/>
      <c r="M20" s="20"/>
      <c r="O20" s="1006"/>
      <c r="U20" s="606"/>
      <c r="Z20" s="330"/>
      <c r="AA20" s="22" t="s">
        <v>549</v>
      </c>
      <c r="AB20" s="22" t="s">
        <v>149</v>
      </c>
      <c r="AC20" s="595" t="b">
        <v>0</v>
      </c>
    </row>
    <row r="21" spans="2:29" ht="15" customHeight="1">
      <c r="B21" s="1086"/>
      <c r="D21" s="593"/>
      <c r="E21" s="593"/>
      <c r="F21" s="593"/>
      <c r="G21" s="593"/>
      <c r="H21" s="593"/>
      <c r="I21" s="593"/>
      <c r="J21" s="593"/>
      <c r="K21" s="593"/>
      <c r="L21" s="593"/>
      <c r="M21" s="20"/>
      <c r="O21" s="1006"/>
      <c r="Z21" s="330"/>
      <c r="AA21" s="22" t="s">
        <v>549</v>
      </c>
      <c r="AB21" s="22" t="s">
        <v>150</v>
      </c>
      <c r="AC21" s="595" t="b">
        <v>0</v>
      </c>
    </row>
    <row r="22" spans="2:29" ht="15" customHeight="1">
      <c r="B22" s="1086"/>
      <c r="D22" s="593"/>
      <c r="E22" s="593"/>
      <c r="F22" s="593"/>
      <c r="G22" s="593"/>
      <c r="H22" s="593"/>
      <c r="I22" s="593"/>
      <c r="M22" s="20"/>
      <c r="O22" s="1006"/>
      <c r="Z22" s="330"/>
      <c r="AA22" s="22" t="s">
        <v>551</v>
      </c>
      <c r="AB22" s="72" t="s">
        <v>552</v>
      </c>
      <c r="AC22" s="586" t="b">
        <v>0</v>
      </c>
    </row>
    <row r="23" spans="2:29" ht="15" customHeight="1">
      <c r="B23" s="1086"/>
      <c r="D23" s="593"/>
      <c r="E23" s="593"/>
      <c r="F23" s="593"/>
      <c r="G23" s="593"/>
      <c r="H23" s="593"/>
      <c r="I23" s="593"/>
      <c r="M23" s="20"/>
      <c r="O23" s="1006"/>
      <c r="Z23" s="330"/>
      <c r="AA23" s="22" t="s">
        <v>551</v>
      </c>
      <c r="AB23" s="72" t="s">
        <v>555</v>
      </c>
      <c r="AC23" s="586" t="b">
        <v>0</v>
      </c>
    </row>
    <row r="24" spans="2:29" ht="15" customHeight="1" thickBot="1">
      <c r="B24" s="1086"/>
      <c r="D24" s="593"/>
      <c r="E24" s="593"/>
      <c r="F24" s="593"/>
      <c r="G24" s="593"/>
      <c r="H24" s="593"/>
      <c r="I24" s="593"/>
      <c r="M24" s="20"/>
      <c r="O24" s="1006"/>
      <c r="Z24" s="330"/>
      <c r="AA24" s="22" t="s">
        <v>152</v>
      </c>
      <c r="AB24" s="22" t="s">
        <v>151</v>
      </c>
      <c r="AC24" s="595" t="b">
        <v>0</v>
      </c>
    </row>
    <row r="25" spans="2:29" ht="15" customHeight="1">
      <c r="B25" s="1086"/>
      <c r="D25" s="593"/>
      <c r="E25" s="593"/>
      <c r="F25" s="593"/>
      <c r="J25" s="444" t="s">
        <v>550</v>
      </c>
      <c r="K25" s="1039" t="s">
        <v>230</v>
      </c>
      <c r="L25" s="1040"/>
      <c r="M25" s="20"/>
      <c r="O25" s="1006"/>
      <c r="W25" s="445" t="s">
        <v>553</v>
      </c>
      <c r="X25" s="1088" t="s">
        <v>230</v>
      </c>
      <c r="Y25" s="1089"/>
      <c r="Z25" s="330"/>
      <c r="AA25" s="22" t="s">
        <v>152</v>
      </c>
      <c r="AB25" s="22" t="s">
        <v>153</v>
      </c>
      <c r="AC25" s="595" t="b">
        <v>0</v>
      </c>
    </row>
    <row r="26" spans="2:29" ht="15" customHeight="1">
      <c r="B26" s="1086"/>
      <c r="D26" s="593"/>
      <c r="E26" s="593"/>
      <c r="F26" s="593"/>
      <c r="J26" s="446" t="s">
        <v>554</v>
      </c>
      <c r="K26" s="429"/>
      <c r="L26" s="607" t="s">
        <v>158</v>
      </c>
      <c r="M26" s="20"/>
      <c r="O26" s="1006"/>
      <c r="W26" s="447" t="s">
        <v>556</v>
      </c>
      <c r="X26" s="334"/>
      <c r="Y26" s="335" t="s">
        <v>158</v>
      </c>
      <c r="Z26" s="330"/>
      <c r="AA26" s="22" t="s">
        <v>152</v>
      </c>
      <c r="AB26" s="22" t="s">
        <v>154</v>
      </c>
      <c r="AC26" s="595" t="b">
        <v>0</v>
      </c>
    </row>
    <row r="27" spans="2:29" ht="30" customHeight="1">
      <c r="B27" s="1086"/>
      <c r="D27" s="1041"/>
      <c r="E27" s="1041"/>
      <c r="F27" s="608"/>
      <c r="J27" s="448" t="s">
        <v>557</v>
      </c>
      <c r="K27" s="429"/>
      <c r="L27" s="607" t="s">
        <v>158</v>
      </c>
      <c r="M27" s="20"/>
      <c r="O27" s="1006"/>
      <c r="W27" s="447" t="s">
        <v>558</v>
      </c>
      <c r="X27" s="334"/>
      <c r="Y27" s="335" t="s">
        <v>158</v>
      </c>
      <c r="Z27" s="330"/>
      <c r="AA27" s="22" t="s">
        <v>152</v>
      </c>
      <c r="AB27" s="22" t="s">
        <v>156</v>
      </c>
      <c r="AC27" s="595" t="b">
        <v>0</v>
      </c>
    </row>
    <row r="28" spans="2:29" ht="15" customHeight="1" thickBot="1">
      <c r="B28" s="1086"/>
      <c r="D28" s="1041"/>
      <c r="E28" s="1041"/>
      <c r="F28" s="608"/>
      <c r="J28" s="449" t="s">
        <v>617</v>
      </c>
      <c r="K28" s="430"/>
      <c r="L28" s="609" t="s">
        <v>158</v>
      </c>
      <c r="M28" s="20"/>
      <c r="O28" s="1006"/>
      <c r="W28" s="450" t="s">
        <v>559</v>
      </c>
      <c r="X28" s="336"/>
      <c r="Y28" s="337" t="s">
        <v>158</v>
      </c>
      <c r="Z28" s="330"/>
      <c r="AA28" s="22" t="s">
        <v>152</v>
      </c>
      <c r="AB28" s="22" t="s">
        <v>157</v>
      </c>
      <c r="AC28" s="595" t="b">
        <v>0</v>
      </c>
    </row>
    <row r="29" spans="2:29" ht="15" customHeight="1" thickBot="1">
      <c r="B29" s="1086"/>
      <c r="D29" s="1041"/>
      <c r="E29" s="1041"/>
      <c r="F29" s="608"/>
      <c r="G29" s="610"/>
      <c r="H29" s="1042"/>
      <c r="I29" s="1041"/>
      <c r="J29" s="608"/>
      <c r="K29" s="610"/>
      <c r="M29" s="20"/>
      <c r="O29" s="1006"/>
      <c r="Z29" s="330"/>
      <c r="AA29" s="22" t="s">
        <v>152</v>
      </c>
      <c r="AB29" s="22" t="s">
        <v>159</v>
      </c>
      <c r="AC29" s="595" t="b">
        <v>0</v>
      </c>
    </row>
    <row r="30" spans="2:29" ht="30" customHeight="1">
      <c r="B30" s="1086"/>
      <c r="D30" s="1043" t="s">
        <v>155</v>
      </c>
      <c r="E30" s="1044"/>
      <c r="F30" s="451"/>
      <c r="G30" s="319" t="s">
        <v>298</v>
      </c>
      <c r="H30" s="1045" t="s">
        <v>300</v>
      </c>
      <c r="I30" s="1046"/>
      <c r="J30" s="451"/>
      <c r="K30" s="301" t="s">
        <v>235</v>
      </c>
      <c r="M30" s="20"/>
      <c r="O30" s="1006"/>
      <c r="Q30" s="1032" t="s">
        <v>642</v>
      </c>
      <c r="R30" s="1033"/>
      <c r="S30" s="451">
        <v>6.3E-3</v>
      </c>
      <c r="T30" s="433" t="s">
        <v>236</v>
      </c>
      <c r="U30" s="1034" t="s">
        <v>643</v>
      </c>
      <c r="V30" s="1035"/>
      <c r="W30" s="774" t="s">
        <v>859</v>
      </c>
      <c r="X30" s="431" t="s">
        <v>235</v>
      </c>
      <c r="Z30" s="330"/>
      <c r="AA30" s="22" t="s">
        <v>152</v>
      </c>
      <c r="AB30" s="22" t="s">
        <v>160</v>
      </c>
      <c r="AC30" s="595" t="b">
        <v>0</v>
      </c>
    </row>
    <row r="31" spans="2:29" ht="15" customHeight="1">
      <c r="B31" s="1086"/>
      <c r="D31" s="452" t="s">
        <v>611</v>
      </c>
      <c r="E31" s="453"/>
      <c r="F31" s="454"/>
      <c r="G31" s="320" t="s">
        <v>299</v>
      </c>
      <c r="H31" s="455" t="s">
        <v>614</v>
      </c>
      <c r="I31" s="456"/>
      <c r="J31" s="454"/>
      <c r="K31" s="302" t="s">
        <v>158</v>
      </c>
      <c r="L31" s="611"/>
      <c r="M31" s="20"/>
      <c r="O31" s="1006"/>
      <c r="Q31" s="1036" t="s">
        <v>644</v>
      </c>
      <c r="R31" s="1037"/>
      <c r="S31" s="454"/>
      <c r="T31" s="434" t="s">
        <v>158</v>
      </c>
      <c r="U31" s="1038" t="s">
        <v>645</v>
      </c>
      <c r="V31" s="1037"/>
      <c r="W31" s="454"/>
      <c r="X31" s="432" t="s">
        <v>158</v>
      </c>
      <c r="Z31" s="330"/>
      <c r="AA31" s="22" t="s">
        <v>152</v>
      </c>
      <c r="AB31" s="22" t="s">
        <v>161</v>
      </c>
      <c r="AC31" s="586" t="b">
        <v>0</v>
      </c>
    </row>
    <row r="32" spans="2:29" ht="15" customHeight="1">
      <c r="B32" s="1086"/>
      <c r="D32" s="452" t="s">
        <v>612</v>
      </c>
      <c r="E32" s="456"/>
      <c r="F32" s="454"/>
      <c r="G32" s="318" t="s">
        <v>237</v>
      </c>
      <c r="H32" s="455" t="s">
        <v>615</v>
      </c>
      <c r="I32" s="456"/>
      <c r="J32" s="454"/>
      <c r="K32" s="302" t="s">
        <v>158</v>
      </c>
      <c r="L32" s="611"/>
      <c r="M32" s="20"/>
      <c r="O32" s="1006"/>
      <c r="Q32" s="1036" t="s">
        <v>646</v>
      </c>
      <c r="R32" s="1037"/>
      <c r="S32" s="454"/>
      <c r="T32" s="434" t="s">
        <v>237</v>
      </c>
      <c r="U32" s="1038" t="s">
        <v>647</v>
      </c>
      <c r="V32" s="1037"/>
      <c r="W32" s="454"/>
      <c r="X32" s="432" t="s">
        <v>158</v>
      </c>
      <c r="Z32" s="330"/>
      <c r="AB32" s="22"/>
    </row>
    <row r="33" spans="2:29" ht="30" customHeight="1" thickBot="1">
      <c r="B33" s="1086"/>
      <c r="D33" s="1066" t="s">
        <v>613</v>
      </c>
      <c r="E33" s="1067"/>
      <c r="F33" s="457"/>
      <c r="G33" s="423" t="s">
        <v>158</v>
      </c>
      <c r="H33" s="1068" t="s">
        <v>616</v>
      </c>
      <c r="I33" s="1069"/>
      <c r="J33" s="457"/>
      <c r="K33" s="321" t="s">
        <v>158</v>
      </c>
      <c r="L33" s="593"/>
      <c r="M33" s="20"/>
      <c r="O33" s="1006"/>
      <c r="Q33" s="1051" t="s">
        <v>648</v>
      </c>
      <c r="R33" s="1053"/>
      <c r="S33" s="457"/>
      <c r="T33" s="428" t="s">
        <v>158</v>
      </c>
      <c r="U33" s="1070" t="s">
        <v>618</v>
      </c>
      <c r="V33" s="1071"/>
      <c r="W33" s="457"/>
      <c r="X33" s="339" t="s">
        <v>299</v>
      </c>
      <c r="Z33" s="330"/>
      <c r="AA33" s="22" t="s">
        <v>238</v>
      </c>
      <c r="AB33" s="22" t="s">
        <v>162</v>
      </c>
      <c r="AC33" s="586" t="b">
        <v>1</v>
      </c>
    </row>
    <row r="34" spans="2:29" ht="15" customHeight="1">
      <c r="B34" s="1086"/>
      <c r="D34" s="593" t="s">
        <v>302</v>
      </c>
      <c r="E34" s="593"/>
      <c r="F34" s="593"/>
      <c r="G34" s="593"/>
      <c r="H34" s="593"/>
      <c r="I34" s="612"/>
      <c r="J34" s="612"/>
      <c r="K34" s="593"/>
      <c r="L34" s="593"/>
      <c r="M34" s="20"/>
      <c r="O34" s="1006"/>
      <c r="Q34" s="613" t="s">
        <v>530</v>
      </c>
      <c r="V34" s="614"/>
      <c r="W34" s="614"/>
      <c r="Z34" s="330"/>
      <c r="AB34" s="22"/>
    </row>
    <row r="35" spans="2:29" ht="15" customHeight="1" thickBot="1">
      <c r="B35" s="1086"/>
      <c r="D35" s="593"/>
      <c r="E35" s="593"/>
      <c r="F35" s="593"/>
      <c r="G35" s="593"/>
      <c r="H35" s="593"/>
      <c r="I35" s="612"/>
      <c r="J35" s="612"/>
      <c r="K35" s="593"/>
      <c r="L35" s="593"/>
      <c r="M35" s="20"/>
      <c r="O35" s="1006"/>
      <c r="Q35" s="775" t="s">
        <v>860</v>
      </c>
      <c r="V35" s="614"/>
      <c r="W35" s="614"/>
      <c r="Z35" s="330"/>
      <c r="AB35" s="22"/>
    </row>
    <row r="36" spans="2:29" ht="15" customHeight="1">
      <c r="B36" s="1086"/>
      <c r="D36" s="1072" t="s">
        <v>301</v>
      </c>
      <c r="E36" s="1073"/>
      <c r="F36" s="1073"/>
      <c r="G36" s="1073"/>
      <c r="H36" s="1073"/>
      <c r="I36" s="1073"/>
      <c r="J36" s="1074" t="s">
        <v>230</v>
      </c>
      <c r="K36" s="1075"/>
      <c r="L36" s="593"/>
      <c r="M36" s="20"/>
      <c r="O36" s="1006"/>
      <c r="Q36" s="1032" t="s">
        <v>649</v>
      </c>
      <c r="R36" s="1076"/>
      <c r="S36" s="1076"/>
      <c r="T36" s="1076"/>
      <c r="U36" s="1076"/>
      <c r="V36" s="1033"/>
      <c r="W36" s="1111"/>
      <c r="X36" s="1024"/>
      <c r="Z36" s="330"/>
      <c r="AA36" s="22" t="s">
        <v>238</v>
      </c>
      <c r="AB36" s="22" t="s">
        <v>163</v>
      </c>
      <c r="AC36" s="586" t="b">
        <v>1</v>
      </c>
    </row>
    <row r="37" spans="2:29" ht="15" customHeight="1">
      <c r="B37" s="1086"/>
      <c r="D37" s="1059" t="s">
        <v>164</v>
      </c>
      <c r="E37" s="1060"/>
      <c r="F37" s="1060"/>
      <c r="G37" s="1060"/>
      <c r="H37" s="1060"/>
      <c r="I37" s="1060"/>
      <c r="J37" s="1054"/>
      <c r="K37" s="1055"/>
      <c r="L37" s="593"/>
      <c r="M37" s="20"/>
      <c r="O37" s="1006"/>
      <c r="Q37" s="1036" t="s">
        <v>650</v>
      </c>
      <c r="R37" s="1056"/>
      <c r="S37" s="1056"/>
      <c r="T37" s="1056"/>
      <c r="U37" s="1056"/>
      <c r="V37" s="1037"/>
      <c r="W37" s="1057"/>
      <c r="X37" s="1058"/>
      <c r="Z37" s="330"/>
      <c r="AA37" s="22" t="s">
        <v>238</v>
      </c>
      <c r="AB37" s="22" t="s">
        <v>165</v>
      </c>
      <c r="AC37" s="586" t="b">
        <v>0</v>
      </c>
    </row>
    <row r="38" spans="2:29" ht="15" customHeight="1">
      <c r="B38" s="1086"/>
      <c r="D38" s="1059" t="s">
        <v>166</v>
      </c>
      <c r="E38" s="1060"/>
      <c r="F38" s="1060"/>
      <c r="G38" s="1060"/>
      <c r="H38" s="1060"/>
      <c r="I38" s="1060"/>
      <c r="J38" s="1061"/>
      <c r="K38" s="1062"/>
      <c r="L38" s="593"/>
      <c r="M38" s="20"/>
      <c r="O38" s="1006"/>
      <c r="Q38" s="1063" t="s">
        <v>651</v>
      </c>
      <c r="R38" s="1064"/>
      <c r="S38" s="1064"/>
      <c r="T38" s="1064"/>
      <c r="U38" s="1064"/>
      <c r="V38" s="1065"/>
      <c r="W38" s="1057"/>
      <c r="X38" s="1058"/>
      <c r="Z38" s="330"/>
      <c r="AA38" s="22" t="s">
        <v>238</v>
      </c>
      <c r="AB38" s="22" t="s">
        <v>167</v>
      </c>
      <c r="AC38" s="586" t="b">
        <v>0</v>
      </c>
    </row>
    <row r="39" spans="2:29" ht="30" customHeight="1" thickBot="1">
      <c r="B39" s="1086"/>
      <c r="D39" s="1047" t="s">
        <v>168</v>
      </c>
      <c r="E39" s="1048"/>
      <c r="F39" s="1048"/>
      <c r="G39" s="1048"/>
      <c r="H39" s="1048"/>
      <c r="I39" s="1048"/>
      <c r="J39" s="1049"/>
      <c r="K39" s="1050"/>
      <c r="L39" s="593"/>
      <c r="M39" s="20"/>
      <c r="O39" s="1006"/>
      <c r="Q39" s="1051" t="s">
        <v>652</v>
      </c>
      <c r="R39" s="1052"/>
      <c r="S39" s="1052"/>
      <c r="T39" s="1052"/>
      <c r="U39" s="1052"/>
      <c r="V39" s="1053"/>
      <c r="W39" s="1077"/>
      <c r="X39" s="1031"/>
      <c r="Z39" s="330"/>
      <c r="AB39" s="22"/>
    </row>
    <row r="40" spans="2:29" ht="15" customHeight="1">
      <c r="B40" s="1086"/>
      <c r="D40" s="615" t="s">
        <v>169</v>
      </c>
      <c r="E40" s="615"/>
      <c r="F40" s="615"/>
      <c r="G40" s="615"/>
      <c r="H40" s="615"/>
      <c r="I40" s="612"/>
      <c r="J40" s="612"/>
      <c r="K40" s="593"/>
      <c r="L40" s="593"/>
      <c r="M40" s="20"/>
      <c r="O40" s="1006"/>
      <c r="Q40" s="616" t="s">
        <v>653</v>
      </c>
      <c r="R40" s="616"/>
      <c r="S40" s="616"/>
      <c r="T40" s="616"/>
      <c r="U40" s="616"/>
      <c r="V40" s="614"/>
      <c r="W40" s="614"/>
      <c r="Z40" s="330"/>
      <c r="AB40" s="22"/>
    </row>
    <row r="41" spans="2:29" ht="15" customHeight="1" thickBot="1">
      <c r="B41" s="1087"/>
      <c r="D41" s="615"/>
      <c r="E41" s="615"/>
      <c r="F41" s="615"/>
      <c r="G41" s="615"/>
      <c r="H41" s="615"/>
      <c r="I41" s="612"/>
      <c r="J41" s="612"/>
      <c r="K41" s="593"/>
      <c r="L41" s="593"/>
      <c r="M41" s="20"/>
      <c r="O41" s="1007"/>
      <c r="Q41" s="616"/>
      <c r="R41" s="616"/>
      <c r="S41" s="616"/>
      <c r="T41" s="616"/>
      <c r="U41" s="616"/>
      <c r="V41" s="614"/>
      <c r="W41" s="614"/>
      <c r="Z41" s="330"/>
      <c r="AB41" s="22"/>
    </row>
    <row r="42" spans="2:29" ht="15" customHeight="1">
      <c r="B42" s="1002" t="s">
        <v>61</v>
      </c>
      <c r="C42" s="229"/>
      <c r="D42" s="587" t="s">
        <v>170</v>
      </c>
      <c r="E42" s="587"/>
      <c r="F42" s="587"/>
      <c r="G42" s="587"/>
      <c r="H42" s="587"/>
      <c r="I42" s="587"/>
      <c r="J42" s="587"/>
      <c r="K42" s="587"/>
      <c r="L42" s="587"/>
      <c r="M42" s="13"/>
      <c r="O42" s="1005" t="s">
        <v>239</v>
      </c>
      <c r="P42" s="601"/>
      <c r="Q42" s="184" t="s">
        <v>510</v>
      </c>
      <c r="R42" s="323"/>
      <c r="S42" s="323"/>
      <c r="T42" s="323"/>
      <c r="U42" s="323"/>
      <c r="V42" s="323"/>
      <c r="W42" s="323"/>
      <c r="X42" s="323"/>
      <c r="Y42" s="323"/>
      <c r="Z42" s="602"/>
      <c r="AA42" s="22" t="s">
        <v>238</v>
      </c>
      <c r="AB42" s="22" t="s">
        <v>171</v>
      </c>
      <c r="AC42" s="586" t="b">
        <v>0</v>
      </c>
    </row>
    <row r="43" spans="2:29" ht="15" customHeight="1">
      <c r="B43" s="1003"/>
      <c r="D43" s="593" t="s">
        <v>172</v>
      </c>
      <c r="E43" s="593"/>
      <c r="F43" s="593"/>
      <c r="G43" s="593"/>
      <c r="H43" s="593"/>
      <c r="I43" s="593"/>
      <c r="J43" s="593"/>
      <c r="K43" s="593"/>
      <c r="L43" s="593"/>
      <c r="M43" s="20"/>
      <c r="O43" s="1006"/>
      <c r="P43" s="324"/>
      <c r="Q43" s="603" t="s">
        <v>511</v>
      </c>
      <c r="R43" s="604"/>
      <c r="S43" s="604"/>
      <c r="T43" s="604"/>
      <c r="U43" s="604"/>
      <c r="V43" s="604"/>
      <c r="W43" s="604"/>
      <c r="X43" s="604"/>
      <c r="Y43" s="604"/>
      <c r="Z43" s="325"/>
      <c r="AA43" s="22" t="s">
        <v>238</v>
      </c>
      <c r="AB43" s="22" t="s">
        <v>173</v>
      </c>
      <c r="AC43" s="586" t="b">
        <v>0</v>
      </c>
    </row>
    <row r="44" spans="2:29" ht="15" customHeight="1">
      <c r="B44" s="1003"/>
      <c r="D44" s="593" t="s">
        <v>619</v>
      </c>
      <c r="E44" s="593"/>
      <c r="F44" s="593"/>
      <c r="G44" s="593"/>
      <c r="H44" s="593"/>
      <c r="I44" s="593"/>
      <c r="J44" s="593"/>
      <c r="K44" s="593"/>
      <c r="L44" s="593"/>
      <c r="M44" s="20"/>
      <c r="O44" s="1006"/>
      <c r="P44" s="617"/>
      <c r="Q44" s="603" t="s">
        <v>654</v>
      </c>
      <c r="R44" s="603"/>
      <c r="S44" s="603"/>
      <c r="T44" s="603"/>
      <c r="U44" s="603"/>
      <c r="V44" s="603"/>
      <c r="W44" s="603"/>
      <c r="X44" s="603"/>
      <c r="Y44" s="603"/>
      <c r="Z44" s="353"/>
      <c r="AA44" s="22" t="s">
        <v>238</v>
      </c>
      <c r="AB44" s="22" t="s">
        <v>174</v>
      </c>
      <c r="AC44" s="586" t="b">
        <v>1</v>
      </c>
    </row>
    <row r="45" spans="2:29" ht="15" customHeight="1" thickBot="1">
      <c r="B45" s="1003"/>
      <c r="D45" s="593"/>
      <c r="E45" s="593"/>
      <c r="F45" s="593"/>
      <c r="G45" s="593"/>
      <c r="H45" s="593"/>
      <c r="I45" s="593"/>
      <c r="J45" s="593"/>
      <c r="K45" s="593"/>
      <c r="L45" s="593"/>
      <c r="M45" s="20"/>
      <c r="O45" s="1006"/>
      <c r="P45" s="340"/>
      <c r="Z45" s="330"/>
      <c r="AA45" s="22" t="s">
        <v>238</v>
      </c>
      <c r="AB45" s="22" t="s">
        <v>175</v>
      </c>
      <c r="AC45" s="586" t="b">
        <v>0</v>
      </c>
    </row>
    <row r="46" spans="2:29" ht="15" customHeight="1">
      <c r="B46" s="1003"/>
      <c r="D46" s="1078" t="s">
        <v>64</v>
      </c>
      <c r="E46" s="1079"/>
      <c r="F46" s="315" t="s">
        <v>231</v>
      </c>
      <c r="G46" s="60" t="s">
        <v>139</v>
      </c>
      <c r="H46" s="1080"/>
      <c r="I46" s="1081"/>
      <c r="J46" s="1081"/>
      <c r="K46" s="1082"/>
      <c r="L46" s="593"/>
      <c r="M46" s="20"/>
      <c r="O46" s="1006"/>
      <c r="P46" s="340"/>
      <c r="Q46" s="1032" t="s">
        <v>422</v>
      </c>
      <c r="R46" s="1033"/>
      <c r="S46" s="314" t="s">
        <v>847</v>
      </c>
      <c r="T46" s="1083" t="s">
        <v>241</v>
      </c>
      <c r="U46" s="1084"/>
      <c r="V46" s="1098" t="s">
        <v>848</v>
      </c>
      <c r="W46" s="1099"/>
      <c r="X46" s="1100"/>
      <c r="Z46" s="330"/>
      <c r="AA46" s="22" t="s">
        <v>240</v>
      </c>
      <c r="AB46" s="72" t="s">
        <v>176</v>
      </c>
      <c r="AC46" s="586" t="b">
        <v>0</v>
      </c>
    </row>
    <row r="47" spans="2:29" ht="15" customHeight="1">
      <c r="B47" s="1003"/>
      <c r="D47" s="1101" t="s">
        <v>242</v>
      </c>
      <c r="E47" s="1102"/>
      <c r="F47" s="1102"/>
      <c r="G47" s="1102"/>
      <c r="H47" s="1102"/>
      <c r="I47" s="1102"/>
      <c r="J47" s="1102"/>
      <c r="K47" s="1103"/>
      <c r="L47" s="593"/>
      <c r="M47" s="20"/>
      <c r="O47" s="1006"/>
      <c r="P47" s="340"/>
      <c r="Q47" s="1036" t="s">
        <v>424</v>
      </c>
      <c r="R47" s="1056"/>
      <c r="S47" s="1056"/>
      <c r="T47" s="1056"/>
      <c r="U47" s="1056"/>
      <c r="V47" s="1056"/>
      <c r="W47" s="1056"/>
      <c r="X47" s="1104"/>
      <c r="Z47" s="330"/>
    </row>
    <row r="48" spans="2:29" ht="30" customHeight="1">
      <c r="B48" s="1003"/>
      <c r="D48" s="1105" t="s">
        <v>609</v>
      </c>
      <c r="E48" s="1106"/>
      <c r="F48" s="1107"/>
      <c r="G48" s="1108"/>
      <c r="H48" s="1108"/>
      <c r="I48" s="1108"/>
      <c r="J48" s="1108"/>
      <c r="K48" s="1109"/>
      <c r="L48" s="593"/>
      <c r="M48" s="20"/>
      <c r="O48" s="1006"/>
      <c r="P48" s="340"/>
      <c r="Q48" s="1063" t="s">
        <v>655</v>
      </c>
      <c r="R48" s="1037"/>
      <c r="S48" s="1057" t="s">
        <v>861</v>
      </c>
      <c r="T48" s="1110"/>
      <c r="U48" s="1110"/>
      <c r="V48" s="1110"/>
      <c r="W48" s="1110"/>
      <c r="X48" s="1058"/>
      <c r="Z48" s="330"/>
      <c r="AA48" s="22" t="s">
        <v>240</v>
      </c>
      <c r="AB48" s="72" t="s">
        <v>177</v>
      </c>
      <c r="AC48" s="586" t="b">
        <v>0</v>
      </c>
    </row>
    <row r="49" spans="2:29" ht="30" customHeight="1">
      <c r="B49" s="1003"/>
      <c r="D49" s="1090" t="s">
        <v>65</v>
      </c>
      <c r="E49" s="1091"/>
      <c r="F49" s="82"/>
      <c r="G49" s="81" t="s">
        <v>66</v>
      </c>
      <c r="H49" s="260"/>
      <c r="I49" s="618" t="s">
        <v>243</v>
      </c>
      <c r="J49" s="154"/>
      <c r="K49" s="221" t="s">
        <v>235</v>
      </c>
      <c r="L49" s="593"/>
      <c r="M49" s="20"/>
      <c r="O49" s="1006"/>
      <c r="P49" s="340"/>
      <c r="Q49" s="1063" t="s">
        <v>428</v>
      </c>
      <c r="R49" s="1065"/>
      <c r="S49" s="436" t="s">
        <v>862</v>
      </c>
      <c r="T49" s="303" t="s">
        <v>244</v>
      </c>
      <c r="U49" s="771" t="s">
        <v>864</v>
      </c>
      <c r="V49" s="619" t="s">
        <v>243</v>
      </c>
      <c r="W49" s="772" t="s">
        <v>865</v>
      </c>
      <c r="X49" s="341" t="s">
        <v>235</v>
      </c>
      <c r="Z49" s="330"/>
    </row>
    <row r="50" spans="2:29" ht="30" customHeight="1" thickBot="1">
      <c r="B50" s="1003"/>
      <c r="D50" s="1092" t="s">
        <v>67</v>
      </c>
      <c r="E50" s="1093"/>
      <c r="F50" s="294"/>
      <c r="G50" s="295" t="s">
        <v>66</v>
      </c>
      <c r="H50" s="294"/>
      <c r="I50" s="620" t="s">
        <v>243</v>
      </c>
      <c r="J50" s="155"/>
      <c r="K50" s="222" t="s">
        <v>235</v>
      </c>
      <c r="L50" s="593"/>
      <c r="M50" s="20"/>
      <c r="O50" s="1006"/>
      <c r="P50" s="340"/>
      <c r="Q50" s="1051" t="s">
        <v>430</v>
      </c>
      <c r="R50" s="1053"/>
      <c r="S50" s="396" t="s">
        <v>863</v>
      </c>
      <c r="T50" s="304" t="s">
        <v>244</v>
      </c>
      <c r="U50" s="773" t="s">
        <v>864</v>
      </c>
      <c r="V50" s="621" t="s">
        <v>243</v>
      </c>
      <c r="W50" s="305" t="s">
        <v>865</v>
      </c>
      <c r="X50" s="342" t="s">
        <v>235</v>
      </c>
      <c r="Z50" s="330"/>
    </row>
    <row r="51" spans="2:29" ht="15" customHeight="1">
      <c r="B51" s="1003"/>
      <c r="D51" s="612"/>
      <c r="E51" s="612"/>
      <c r="F51" s="587" t="s">
        <v>68</v>
      </c>
      <c r="G51" s="322"/>
      <c r="H51" s="322"/>
      <c r="I51" s="322"/>
      <c r="J51" s="322"/>
      <c r="K51" s="322"/>
      <c r="L51" s="593"/>
      <c r="M51" s="20"/>
      <c r="O51" s="1006"/>
      <c r="P51" s="340"/>
      <c r="Q51" s="614"/>
      <c r="R51" s="614"/>
      <c r="S51" s="171" t="s">
        <v>656</v>
      </c>
      <c r="T51" s="622"/>
      <c r="U51" s="622"/>
      <c r="V51" s="622"/>
      <c r="W51" s="622"/>
      <c r="X51" s="622"/>
      <c r="Z51" s="330"/>
      <c r="AA51" s="22" t="s">
        <v>245</v>
      </c>
      <c r="AB51" s="22" t="s">
        <v>122</v>
      </c>
      <c r="AC51" s="595" t="b">
        <v>0</v>
      </c>
    </row>
    <row r="52" spans="2:29" ht="15" customHeight="1" thickBot="1">
      <c r="B52" s="1003"/>
      <c r="D52" s="612"/>
      <c r="E52" s="612"/>
      <c r="F52" s="623"/>
      <c r="G52" s="236"/>
      <c r="H52" s="236"/>
      <c r="I52" s="236"/>
      <c r="J52" s="236"/>
      <c r="K52" s="236"/>
      <c r="L52" s="593"/>
      <c r="M52" s="20"/>
      <c r="O52" s="1006"/>
      <c r="P52" s="340"/>
      <c r="Q52" s="614"/>
      <c r="R52" s="614"/>
      <c r="S52" s="172"/>
      <c r="T52" s="624"/>
      <c r="U52" s="624"/>
      <c r="V52" s="624"/>
      <c r="W52" s="624"/>
      <c r="X52" s="624"/>
      <c r="Z52" s="330"/>
      <c r="AB52" s="22"/>
      <c r="AC52" s="595"/>
    </row>
    <row r="53" spans="2:29" ht="15" customHeight="1" thickBot="1">
      <c r="B53" s="1003"/>
      <c r="D53" s="593"/>
      <c r="E53" s="593"/>
      <c r="F53" s="1094" t="s">
        <v>69</v>
      </c>
      <c r="G53" s="1095"/>
      <c r="H53" s="327" t="s">
        <v>70</v>
      </c>
      <c r="I53" s="173"/>
      <c r="J53" s="67" t="s">
        <v>71</v>
      </c>
      <c r="K53" s="156"/>
      <c r="L53" s="593"/>
      <c r="M53" s="20"/>
      <c r="O53" s="1006"/>
      <c r="P53" s="340"/>
      <c r="S53" s="1096" t="s">
        <v>206</v>
      </c>
      <c r="T53" s="1097"/>
      <c r="U53" s="326" t="s">
        <v>435</v>
      </c>
      <c r="V53" s="343" t="s">
        <v>851</v>
      </c>
      <c r="W53" s="326" t="s">
        <v>436</v>
      </c>
      <c r="X53" s="344" t="s">
        <v>851</v>
      </c>
      <c r="Z53" s="330"/>
      <c r="AA53" s="22" t="s">
        <v>245</v>
      </c>
      <c r="AB53" s="22" t="s">
        <v>123</v>
      </c>
      <c r="AC53" s="595" t="b">
        <v>0</v>
      </c>
    </row>
    <row r="54" spans="2:29" ht="15" customHeight="1" thickBot="1">
      <c r="B54" s="1004"/>
      <c r="C54" s="230"/>
      <c r="D54" s="623"/>
      <c r="E54" s="623"/>
      <c r="F54" s="623"/>
      <c r="G54" s="623"/>
      <c r="H54" s="623"/>
      <c r="I54" s="623"/>
      <c r="J54" s="623"/>
      <c r="K54" s="623"/>
      <c r="L54" s="623"/>
      <c r="M54" s="27"/>
      <c r="O54" s="1007"/>
      <c r="P54" s="345"/>
      <c r="Q54" s="346"/>
      <c r="R54" s="346"/>
      <c r="S54" s="346"/>
      <c r="T54" s="346"/>
      <c r="U54" s="346"/>
      <c r="V54" s="346"/>
      <c r="W54" s="346"/>
      <c r="X54" s="346"/>
      <c r="Y54" s="346"/>
      <c r="Z54" s="347"/>
      <c r="AA54" s="22" t="s">
        <v>246</v>
      </c>
      <c r="AB54" s="22" t="s">
        <v>124</v>
      </c>
      <c r="AC54" s="595" t="b">
        <v>0</v>
      </c>
    </row>
    <row r="55" spans="2:29" ht="15" customHeight="1">
      <c r="B55" s="1002" t="s">
        <v>178</v>
      </c>
      <c r="C55" s="229"/>
      <c r="D55" s="587" t="s">
        <v>179</v>
      </c>
      <c r="E55" s="587"/>
      <c r="F55" s="587"/>
      <c r="G55" s="587"/>
      <c r="H55" s="587"/>
      <c r="I55" s="587"/>
      <c r="J55" s="587"/>
      <c r="K55" s="587"/>
      <c r="L55" s="587"/>
      <c r="M55" s="13"/>
      <c r="O55" s="1005" t="s">
        <v>247</v>
      </c>
      <c r="P55" s="348"/>
      <c r="Q55" s="184" t="s">
        <v>585</v>
      </c>
      <c r="R55" s="323"/>
      <c r="S55" s="323"/>
      <c r="T55" s="323"/>
      <c r="U55" s="323"/>
      <c r="V55" s="323"/>
      <c r="W55" s="323"/>
      <c r="X55" s="323"/>
      <c r="Y55" s="323"/>
      <c r="Z55" s="333"/>
      <c r="AB55" s="22"/>
      <c r="AC55" s="595"/>
    </row>
    <row r="56" spans="2:29" ht="15" customHeight="1">
      <c r="B56" s="1003"/>
      <c r="D56" s="593" t="s">
        <v>657</v>
      </c>
      <c r="E56" s="593"/>
      <c r="F56" s="593"/>
      <c r="G56" s="593"/>
      <c r="H56" s="593"/>
      <c r="I56" s="593"/>
      <c r="J56" s="593"/>
      <c r="K56" s="593"/>
      <c r="L56" s="593"/>
      <c r="M56" s="20"/>
      <c r="O56" s="1006"/>
      <c r="P56" s="324"/>
      <c r="Q56" s="603" t="s">
        <v>587</v>
      </c>
      <c r="R56" s="604"/>
      <c r="S56" s="604"/>
      <c r="T56" s="604"/>
      <c r="U56" s="604"/>
      <c r="V56" s="604"/>
      <c r="W56" s="604"/>
      <c r="X56" s="604"/>
      <c r="Y56" s="604"/>
      <c r="Z56" s="325"/>
      <c r="AA56" s="22" t="s">
        <v>246</v>
      </c>
      <c r="AB56" s="22" t="s">
        <v>125</v>
      </c>
      <c r="AC56" s="595" t="b">
        <v>0</v>
      </c>
    </row>
    <row r="57" spans="2:29" ht="15" customHeight="1" thickBot="1">
      <c r="B57" s="1003"/>
      <c r="D57" s="625"/>
      <c r="E57" s="625"/>
      <c r="F57" s="625"/>
      <c r="G57" s="625"/>
      <c r="H57" s="625"/>
      <c r="I57" s="625"/>
      <c r="J57" s="625"/>
      <c r="K57" s="625"/>
      <c r="L57" s="593"/>
      <c r="M57" s="20"/>
      <c r="O57" s="1006"/>
      <c r="P57" s="324"/>
      <c r="Q57" s="603" t="s">
        <v>586</v>
      </c>
      <c r="R57" s="603"/>
      <c r="S57" s="603"/>
      <c r="T57" s="603"/>
      <c r="U57" s="603"/>
      <c r="V57" s="603"/>
      <c r="W57" s="603"/>
      <c r="X57" s="603"/>
      <c r="Y57" s="603"/>
      <c r="Z57" s="325"/>
      <c r="AA57" s="22" t="s">
        <v>248</v>
      </c>
      <c r="AB57" s="22" t="s">
        <v>249</v>
      </c>
      <c r="AC57" s="595" t="b">
        <v>0</v>
      </c>
    </row>
    <row r="58" spans="2:29" ht="15" customHeight="1" thickBot="1">
      <c r="B58" s="1003"/>
      <c r="D58" s="316" t="s">
        <v>544</v>
      </c>
      <c r="E58" s="437"/>
      <c r="F58" s="306" t="s">
        <v>230</v>
      </c>
      <c r="G58" s="1112" t="s">
        <v>637</v>
      </c>
      <c r="H58" s="1113"/>
      <c r="I58" s="1114"/>
      <c r="J58" s="1115"/>
      <c r="K58" s="1116"/>
      <c r="L58" s="625"/>
      <c r="M58" s="20"/>
      <c r="O58" s="1006"/>
      <c r="P58" s="340"/>
      <c r="Q58" s="1032" t="s">
        <v>422</v>
      </c>
      <c r="R58" s="1033"/>
      <c r="S58" s="349" t="s">
        <v>847</v>
      </c>
      <c r="T58" s="1117" t="s">
        <v>241</v>
      </c>
      <c r="U58" s="1118"/>
      <c r="V58" s="1154" t="s">
        <v>848</v>
      </c>
      <c r="W58" s="1155"/>
      <c r="X58" s="1156"/>
      <c r="Y58" s="603"/>
      <c r="Z58" s="330"/>
      <c r="AA58" s="22" t="s">
        <v>248</v>
      </c>
      <c r="AB58" s="22" t="s">
        <v>250</v>
      </c>
      <c r="AC58" s="586" t="b">
        <v>0</v>
      </c>
    </row>
    <row r="59" spans="2:29" ht="15" customHeight="1" thickBot="1">
      <c r="B59" s="1003"/>
      <c r="D59" s="1157" t="s">
        <v>181</v>
      </c>
      <c r="E59" s="1158"/>
      <c r="F59" s="289" t="s">
        <v>230</v>
      </c>
      <c r="G59" s="1159"/>
      <c r="H59" s="1159"/>
      <c r="I59" s="626"/>
      <c r="J59" s="626"/>
      <c r="K59" s="627"/>
      <c r="L59" s="627"/>
      <c r="M59" s="20"/>
      <c r="O59" s="1006"/>
      <c r="P59" s="340"/>
      <c r="Q59" s="1160" t="s">
        <v>658</v>
      </c>
      <c r="R59" s="1161"/>
      <c r="S59" s="397" t="s">
        <v>866</v>
      </c>
      <c r="T59" s="182"/>
      <c r="U59" s="182"/>
      <c r="V59" s="182"/>
      <c r="W59" s="182"/>
      <c r="X59" s="182"/>
      <c r="Y59" s="603"/>
      <c r="Z59" s="330"/>
      <c r="AA59" s="22" t="s">
        <v>248</v>
      </c>
      <c r="AB59" s="72" t="s">
        <v>180</v>
      </c>
      <c r="AC59" s="595" t="str">
        <f>IF(F158="","-",F158)</f>
        <v>-</v>
      </c>
    </row>
    <row r="60" spans="2:29" ht="15" customHeight="1">
      <c r="B60" s="1003"/>
      <c r="D60" s="625" t="s">
        <v>182</v>
      </c>
      <c r="E60" s="625"/>
      <c r="F60" s="625"/>
      <c r="G60" s="625"/>
      <c r="H60" s="625"/>
      <c r="I60" s="625"/>
      <c r="J60" s="628" t="s">
        <v>183</v>
      </c>
      <c r="K60" s="625"/>
      <c r="L60" s="625"/>
      <c r="M60" s="20"/>
      <c r="O60" s="1006"/>
      <c r="P60" s="340"/>
      <c r="Q60" s="603" t="s">
        <v>659</v>
      </c>
      <c r="R60" s="603"/>
      <c r="S60" s="603"/>
      <c r="T60" s="603"/>
      <c r="U60" s="603"/>
      <c r="V60" s="603"/>
      <c r="W60" s="182" t="s">
        <v>560</v>
      </c>
      <c r="X60" s="603"/>
      <c r="Y60" s="603"/>
      <c r="Z60" s="330"/>
      <c r="AA60" s="22" t="s">
        <v>248</v>
      </c>
      <c r="AB60" s="22" t="s">
        <v>105</v>
      </c>
      <c r="AC60" s="595" t="b">
        <v>0</v>
      </c>
    </row>
    <row r="61" spans="2:29" ht="9.9499999999999993" customHeight="1">
      <c r="B61" s="1003"/>
      <c r="D61" s="625"/>
      <c r="E61" s="625"/>
      <c r="F61" s="625"/>
      <c r="G61" s="625"/>
      <c r="H61" s="625"/>
      <c r="I61" s="625"/>
      <c r="J61" s="628"/>
      <c r="K61" s="625"/>
      <c r="L61" s="625"/>
      <c r="M61" s="20"/>
      <c r="O61" s="1006"/>
      <c r="P61" s="340"/>
      <c r="Q61" s="603"/>
      <c r="R61" s="603"/>
      <c r="S61" s="603"/>
      <c r="T61" s="603"/>
      <c r="U61" s="603"/>
      <c r="V61" s="603"/>
      <c r="W61" s="182"/>
      <c r="X61" s="603"/>
      <c r="Y61" s="603"/>
      <c r="Z61" s="330"/>
      <c r="AB61" s="22"/>
      <c r="AC61" s="595"/>
    </row>
    <row r="62" spans="2:29" ht="15" customHeight="1" thickBot="1">
      <c r="B62" s="1003"/>
      <c r="D62" s="593"/>
      <c r="E62" s="593"/>
      <c r="F62" s="625"/>
      <c r="G62" s="625"/>
      <c r="H62" s="625"/>
      <c r="I62" s="625"/>
      <c r="J62" s="625"/>
      <c r="K62" s="625"/>
      <c r="L62" s="625"/>
      <c r="M62" s="20"/>
      <c r="O62" s="1006"/>
      <c r="P62" s="340"/>
      <c r="S62" s="603"/>
      <c r="T62" s="603"/>
      <c r="U62" s="603"/>
      <c r="V62" s="603"/>
      <c r="W62" s="603"/>
      <c r="X62" s="603"/>
      <c r="Y62" s="603"/>
      <c r="Z62" s="330"/>
      <c r="AA62" s="22" t="s">
        <v>248</v>
      </c>
      <c r="AB62" s="22" t="s">
        <v>106</v>
      </c>
      <c r="AC62" s="595" t="b">
        <v>0</v>
      </c>
    </row>
    <row r="63" spans="2:29" ht="15" customHeight="1">
      <c r="B63" s="1003"/>
      <c r="D63" s="1162" t="s">
        <v>184</v>
      </c>
      <c r="E63" s="1163"/>
      <c r="F63" s="625"/>
      <c r="G63" s="625"/>
      <c r="H63" s="625"/>
      <c r="I63" s="625"/>
      <c r="J63" s="625"/>
      <c r="K63" s="625"/>
      <c r="L63" s="625"/>
      <c r="M63" s="20"/>
      <c r="O63" s="1006"/>
      <c r="P63" s="340"/>
      <c r="Q63" s="1168" t="s">
        <v>660</v>
      </c>
      <c r="R63" s="1169"/>
      <c r="S63" s="603"/>
      <c r="T63" s="603"/>
      <c r="U63" s="603"/>
      <c r="V63" s="603"/>
      <c r="W63" s="603"/>
      <c r="X63" s="603"/>
      <c r="Y63" s="603"/>
      <c r="Z63" s="330"/>
      <c r="AA63" s="22" t="s">
        <v>248</v>
      </c>
      <c r="AB63" s="22" t="s">
        <v>107</v>
      </c>
      <c r="AC63" s="595" t="str">
        <f>IF(E161="","-",E161)</f>
        <v>-</v>
      </c>
    </row>
    <row r="64" spans="2:29" ht="15" customHeight="1" thickBot="1">
      <c r="B64" s="1003"/>
      <c r="D64" s="1164"/>
      <c r="E64" s="1165"/>
      <c r="F64" s="625"/>
      <c r="G64" s="625"/>
      <c r="H64" s="625"/>
      <c r="I64" s="625"/>
      <c r="J64" s="625"/>
      <c r="K64" s="625"/>
      <c r="L64" s="625"/>
      <c r="M64" s="20"/>
      <c r="O64" s="1006"/>
      <c r="P64" s="340"/>
      <c r="Q64" s="1170"/>
      <c r="R64" s="1171"/>
      <c r="S64" s="603"/>
      <c r="T64" s="603"/>
      <c r="U64" s="603"/>
      <c r="V64" s="603"/>
      <c r="W64" s="603"/>
      <c r="X64" s="603"/>
      <c r="Y64" s="603"/>
      <c r="Z64" s="330"/>
      <c r="AA64" s="22" t="s">
        <v>248</v>
      </c>
      <c r="AB64" s="22" t="s">
        <v>251</v>
      </c>
      <c r="AC64" s="595" t="b">
        <v>0</v>
      </c>
    </row>
    <row r="65" spans="2:30" ht="15" customHeight="1">
      <c r="B65" s="1003"/>
      <c r="D65" s="1164"/>
      <c r="E65" s="1165"/>
      <c r="F65" s="625"/>
      <c r="G65" s="625"/>
      <c r="H65" s="625"/>
      <c r="I65" s="625"/>
      <c r="J65" s="625"/>
      <c r="K65" s="625"/>
      <c r="L65" s="629" t="s">
        <v>306</v>
      </c>
      <c r="M65" s="20"/>
      <c r="O65" s="1006"/>
      <c r="P65" s="340"/>
      <c r="Q65" s="1170"/>
      <c r="R65" s="1171"/>
      <c r="S65" s="603"/>
      <c r="T65" s="603"/>
      <c r="U65" s="603"/>
      <c r="V65" s="603"/>
      <c r="W65" s="603"/>
      <c r="X65" s="603"/>
      <c r="Y65" s="630" t="s">
        <v>306</v>
      </c>
      <c r="Z65" s="330"/>
      <c r="AA65" s="22" t="s">
        <v>248</v>
      </c>
      <c r="AB65" s="22" t="s">
        <v>252</v>
      </c>
      <c r="AC65" s="595" t="b">
        <v>0</v>
      </c>
    </row>
    <row r="66" spans="2:30" ht="15" customHeight="1" thickBot="1">
      <c r="B66" s="1003"/>
      <c r="D66" s="1166"/>
      <c r="E66" s="1167"/>
      <c r="F66" s="625"/>
      <c r="G66" s="625"/>
      <c r="H66" s="625"/>
      <c r="I66" s="625"/>
      <c r="J66" s="625"/>
      <c r="K66" s="625"/>
      <c r="L66" s="290"/>
      <c r="M66" s="20"/>
      <c r="O66" s="1006"/>
      <c r="P66" s="340"/>
      <c r="Q66" s="1172"/>
      <c r="R66" s="1173"/>
      <c r="S66" s="603"/>
      <c r="T66" s="603"/>
      <c r="U66" s="603"/>
      <c r="V66" s="603"/>
      <c r="W66" s="603"/>
      <c r="X66" s="603"/>
      <c r="Y66" s="350"/>
      <c r="Z66" s="330"/>
      <c r="AA66" s="22" t="s">
        <v>248</v>
      </c>
      <c r="AB66" s="22" t="s">
        <v>108</v>
      </c>
      <c r="AC66" s="595" t="b">
        <v>0</v>
      </c>
    </row>
    <row r="67" spans="2:30" ht="15" customHeight="1">
      <c r="B67" s="1003"/>
      <c r="D67" s="593"/>
      <c r="E67" s="593"/>
      <c r="F67" s="625"/>
      <c r="G67" s="625"/>
      <c r="H67" s="625"/>
      <c r="I67" s="625"/>
      <c r="J67" s="625"/>
      <c r="K67" s="625"/>
      <c r="L67" s="625"/>
      <c r="M67" s="20"/>
      <c r="O67" s="1006"/>
      <c r="P67" s="340"/>
      <c r="S67" s="603"/>
      <c r="T67" s="603"/>
      <c r="U67" s="603"/>
      <c r="V67" s="603"/>
      <c r="W67" s="603"/>
      <c r="X67" s="603"/>
      <c r="Y67" s="603"/>
      <c r="Z67" s="330"/>
      <c r="AA67" s="22" t="s">
        <v>248</v>
      </c>
      <c r="AB67" s="22" t="s">
        <v>109</v>
      </c>
      <c r="AC67" s="595" t="b">
        <v>0</v>
      </c>
    </row>
    <row r="68" spans="2:30" ht="15" customHeight="1">
      <c r="B68" s="1003"/>
      <c r="D68" s="625"/>
      <c r="E68" s="625"/>
      <c r="F68" s="625"/>
      <c r="G68" s="625"/>
      <c r="H68" s="625"/>
      <c r="I68" s="625"/>
      <c r="J68" s="625"/>
      <c r="K68" s="625"/>
      <c r="L68" s="625"/>
      <c r="M68" s="20"/>
      <c r="O68" s="1006"/>
      <c r="P68" s="340"/>
      <c r="Q68" s="603"/>
      <c r="R68" s="603"/>
      <c r="S68" s="603"/>
      <c r="T68" s="603"/>
      <c r="U68" s="603"/>
      <c r="V68" s="603"/>
      <c r="W68" s="603"/>
      <c r="X68" s="603"/>
      <c r="Z68" s="330"/>
      <c r="AA68" s="22" t="s">
        <v>253</v>
      </c>
      <c r="AB68" s="22" t="s">
        <v>185</v>
      </c>
      <c r="AC68" s="595" t="b">
        <v>0</v>
      </c>
    </row>
    <row r="69" spans="2:30" ht="15" customHeight="1" thickBot="1">
      <c r="B69" s="1003"/>
      <c r="D69" s="625"/>
      <c r="E69" s="625"/>
      <c r="F69" s="625"/>
      <c r="G69" s="625"/>
      <c r="H69" s="625"/>
      <c r="I69" s="625"/>
      <c r="J69" s="625"/>
      <c r="K69" s="625"/>
      <c r="M69" s="20"/>
      <c r="O69" s="1006"/>
      <c r="P69" s="340"/>
      <c r="Q69" s="603"/>
      <c r="R69" s="603"/>
      <c r="S69" s="603"/>
      <c r="T69" s="603"/>
      <c r="U69" s="603"/>
      <c r="V69" s="603"/>
      <c r="W69" s="603"/>
      <c r="X69" s="603"/>
      <c r="Y69" s="603"/>
      <c r="Z69" s="330"/>
      <c r="AA69" s="22" t="s">
        <v>253</v>
      </c>
      <c r="AB69" s="22" t="s">
        <v>186</v>
      </c>
      <c r="AC69" s="595" t="b">
        <v>0</v>
      </c>
    </row>
    <row r="70" spans="2:30" ht="15" customHeight="1">
      <c r="B70" s="1003"/>
      <c r="D70" s="625"/>
      <c r="E70" s="625"/>
      <c r="F70" s="625"/>
      <c r="G70" s="625"/>
      <c r="H70" s="631" t="s">
        <v>137</v>
      </c>
      <c r="I70" s="625"/>
      <c r="J70" s="625"/>
      <c r="K70" s="625"/>
      <c r="L70" s="625"/>
      <c r="M70" s="20"/>
      <c r="O70" s="1006"/>
      <c r="P70" s="340"/>
      <c r="Q70" s="603"/>
      <c r="R70" s="603"/>
      <c r="S70" s="603"/>
      <c r="T70" s="603"/>
      <c r="U70" s="632" t="s">
        <v>137</v>
      </c>
      <c r="V70" s="603"/>
      <c r="W70" s="603"/>
      <c r="X70" s="603"/>
      <c r="Y70" s="603"/>
      <c r="Z70" s="330"/>
    </row>
    <row r="71" spans="2:30" ht="15" customHeight="1" thickBot="1">
      <c r="B71" s="1003"/>
      <c r="D71" s="625"/>
      <c r="E71" s="625"/>
      <c r="F71" s="625"/>
      <c r="G71" s="625"/>
      <c r="H71" s="291"/>
      <c r="I71" s="625"/>
      <c r="J71" s="625"/>
      <c r="K71" s="625"/>
      <c r="L71" s="633"/>
      <c r="M71" s="20"/>
      <c r="O71" s="1006"/>
      <c r="P71" s="340"/>
      <c r="Q71" s="603"/>
      <c r="R71" s="603"/>
      <c r="S71" s="603"/>
      <c r="T71" s="603"/>
      <c r="U71" s="351"/>
      <c r="V71" s="603"/>
      <c r="W71" s="603"/>
      <c r="X71" s="603"/>
      <c r="Y71" s="603"/>
      <c r="Z71" s="330"/>
      <c r="AD71" s="435"/>
    </row>
    <row r="72" spans="2:30" ht="15" customHeight="1">
      <c r="B72" s="1003"/>
      <c r="D72" s="625"/>
      <c r="E72" s="625"/>
      <c r="F72" s="625"/>
      <c r="G72" s="625"/>
      <c r="H72" s="593"/>
      <c r="I72" s="625"/>
      <c r="J72" s="625"/>
      <c r="K72" s="625"/>
      <c r="L72" s="631" t="s">
        <v>307</v>
      </c>
      <c r="M72" s="20"/>
      <c r="O72" s="1006"/>
      <c r="P72" s="340"/>
      <c r="Q72" s="603"/>
      <c r="R72" s="603"/>
      <c r="S72" s="603"/>
      <c r="T72" s="603"/>
      <c r="V72" s="603"/>
      <c r="W72" s="603"/>
      <c r="X72" s="603"/>
      <c r="Y72" s="632" t="s">
        <v>661</v>
      </c>
      <c r="Z72" s="330"/>
      <c r="AB72" s="22"/>
      <c r="AC72" s="595"/>
    </row>
    <row r="73" spans="2:30" ht="15" customHeight="1" thickBot="1">
      <c r="B73" s="1003"/>
      <c r="D73" s="625"/>
      <c r="E73" s="625"/>
      <c r="F73" s="625"/>
      <c r="G73" s="625"/>
      <c r="H73" s="625"/>
      <c r="I73" s="625"/>
      <c r="J73" s="625"/>
      <c r="K73" s="625"/>
      <c r="L73" s="291"/>
      <c r="M73" s="20"/>
      <c r="O73" s="1006"/>
      <c r="P73" s="340"/>
      <c r="Q73" s="603"/>
      <c r="R73" s="603"/>
      <c r="S73" s="603"/>
      <c r="T73" s="603"/>
      <c r="U73" s="603"/>
      <c r="V73" s="603"/>
      <c r="W73" s="603"/>
      <c r="X73" s="603"/>
      <c r="Y73" s="351"/>
      <c r="Z73" s="330"/>
    </row>
    <row r="74" spans="2:30" ht="15" customHeight="1">
      <c r="B74" s="1003"/>
      <c r="D74" s="625"/>
      <c r="E74" s="625"/>
      <c r="F74" s="625"/>
      <c r="G74" s="625"/>
      <c r="H74" s="625"/>
      <c r="I74" s="625"/>
      <c r="J74" s="625"/>
      <c r="K74" s="625"/>
      <c r="L74" s="56"/>
      <c r="M74" s="20"/>
      <c r="O74" s="1006"/>
      <c r="P74" s="340"/>
      <c r="Q74" s="603"/>
      <c r="R74" s="603"/>
      <c r="S74" s="603"/>
      <c r="T74" s="603"/>
      <c r="U74" s="603"/>
      <c r="V74" s="603"/>
      <c r="W74" s="603"/>
      <c r="X74" s="603"/>
      <c r="Y74" s="332"/>
      <c r="Z74" s="330"/>
    </row>
    <row r="75" spans="2:30" ht="9.9499999999999993" customHeight="1" thickBot="1">
      <c r="B75" s="1003"/>
      <c r="D75" s="625"/>
      <c r="E75" s="625"/>
      <c r="F75" s="625"/>
      <c r="G75" s="625"/>
      <c r="H75" s="625"/>
      <c r="I75" s="625"/>
      <c r="J75" s="625"/>
      <c r="K75" s="625"/>
      <c r="L75" s="64"/>
      <c r="M75" s="20"/>
      <c r="O75" s="1006"/>
      <c r="P75" s="340"/>
      <c r="Q75" s="603"/>
      <c r="R75" s="603"/>
      <c r="S75" s="603"/>
      <c r="T75" s="603"/>
      <c r="U75" s="603"/>
      <c r="V75" s="603"/>
      <c r="W75" s="603"/>
      <c r="X75" s="603"/>
      <c r="Y75" s="346"/>
      <c r="Z75" s="330"/>
    </row>
    <row r="76" spans="2:30" ht="15" customHeight="1">
      <c r="B76" s="1003"/>
      <c r="D76" s="1119" t="s">
        <v>227</v>
      </c>
      <c r="E76" s="1120"/>
      <c r="F76" s="479"/>
      <c r="G76" s="634" t="s">
        <v>256</v>
      </c>
      <c r="H76" s="1121" t="s">
        <v>225</v>
      </c>
      <c r="I76" s="1121"/>
      <c r="J76" s="1122"/>
      <c r="K76" s="1123"/>
      <c r="L76" s="1124"/>
      <c r="M76" s="20"/>
      <c r="O76" s="1006"/>
      <c r="P76" s="340"/>
      <c r="Q76" s="1032" t="s">
        <v>662</v>
      </c>
      <c r="R76" s="1033"/>
      <c r="S76" s="466"/>
      <c r="T76" s="635" t="s">
        <v>256</v>
      </c>
      <c r="U76" s="1125" t="s">
        <v>663</v>
      </c>
      <c r="V76" s="1076"/>
      <c r="W76" s="1033"/>
      <c r="X76" s="1111"/>
      <c r="Y76" s="1024"/>
      <c r="Z76" s="330"/>
    </row>
    <row r="77" spans="2:30" s="638" customFormat="1" ht="15" customHeight="1">
      <c r="B77" s="1003"/>
      <c r="C77" s="636"/>
      <c r="D77" s="1144" t="s">
        <v>303</v>
      </c>
      <c r="E77" s="1145"/>
      <c r="F77" s="1146"/>
      <c r="G77" s="1147"/>
      <c r="H77" s="1148" t="s">
        <v>226</v>
      </c>
      <c r="I77" s="1148"/>
      <c r="J77" s="1149"/>
      <c r="K77" s="391"/>
      <c r="L77" s="392" t="s">
        <v>187</v>
      </c>
      <c r="M77" s="637"/>
      <c r="O77" s="1006"/>
      <c r="P77" s="365"/>
      <c r="Q77" s="1063" t="s">
        <v>664</v>
      </c>
      <c r="R77" s="1065"/>
      <c r="S77" s="1128"/>
      <c r="T77" s="1150"/>
      <c r="U77" s="1151" t="s">
        <v>531</v>
      </c>
      <c r="V77" s="1152"/>
      <c r="W77" s="1153"/>
      <c r="X77" s="393"/>
      <c r="Y77" s="458" t="s">
        <v>528</v>
      </c>
      <c r="Z77" s="366"/>
      <c r="AA77" s="639"/>
      <c r="AB77" s="640"/>
      <c r="AC77" s="641"/>
    </row>
    <row r="78" spans="2:30" ht="15" customHeight="1">
      <c r="B78" s="1003"/>
      <c r="D78" s="1189" t="s">
        <v>592</v>
      </c>
      <c r="E78" s="1190"/>
      <c r="F78" s="1190"/>
      <c r="G78" s="1193" t="s">
        <v>230</v>
      </c>
      <c r="H78" s="1176" t="s">
        <v>305</v>
      </c>
      <c r="I78" s="1176"/>
      <c r="J78" s="1177"/>
      <c r="K78" s="1195" t="s">
        <v>230</v>
      </c>
      <c r="L78" s="1196"/>
      <c r="M78" s="20"/>
      <c r="O78" s="1006"/>
      <c r="P78" s="340"/>
      <c r="Q78" s="1197" t="s">
        <v>591</v>
      </c>
      <c r="R78" s="1198"/>
      <c r="S78" s="1198"/>
      <c r="T78" s="1150" t="s">
        <v>231</v>
      </c>
      <c r="U78" s="1038" t="s">
        <v>535</v>
      </c>
      <c r="V78" s="1056"/>
      <c r="W78" s="1037"/>
      <c r="X78" s="1174"/>
      <c r="Y78" s="1175"/>
      <c r="Z78" s="330"/>
    </row>
    <row r="79" spans="2:30" ht="15" customHeight="1">
      <c r="B79" s="1003"/>
      <c r="D79" s="1191"/>
      <c r="E79" s="1192"/>
      <c r="F79" s="1192"/>
      <c r="G79" s="1194"/>
      <c r="H79" s="1176" t="s">
        <v>304</v>
      </c>
      <c r="I79" s="1176"/>
      <c r="J79" s="1177"/>
      <c r="K79" s="480"/>
      <c r="L79" s="416" t="s">
        <v>254</v>
      </c>
      <c r="M79" s="20"/>
      <c r="O79" s="1006"/>
      <c r="P79" s="340"/>
      <c r="Q79" s="1189"/>
      <c r="R79" s="1190"/>
      <c r="S79" s="1190"/>
      <c r="T79" s="1199"/>
      <c r="U79" s="1178" t="s">
        <v>536</v>
      </c>
      <c r="V79" s="1179"/>
      <c r="W79" s="1180"/>
      <c r="X79" s="470"/>
      <c r="Y79" s="459" t="s">
        <v>254</v>
      </c>
      <c r="Z79" s="330"/>
    </row>
    <row r="80" spans="2:30" ht="22.5" customHeight="1" thickBot="1">
      <c r="B80" s="1003"/>
      <c r="D80" s="1181" t="s">
        <v>593</v>
      </c>
      <c r="E80" s="1182"/>
      <c r="F80" s="1182"/>
      <c r="G80" s="1183"/>
      <c r="H80" s="642" t="s">
        <v>230</v>
      </c>
      <c r="I80" s="460" t="s">
        <v>588</v>
      </c>
      <c r="J80" s="461"/>
      <c r="K80" s="643"/>
      <c r="L80" s="289" t="s">
        <v>230</v>
      </c>
      <c r="M80" s="20"/>
      <c r="O80" s="1006"/>
      <c r="P80" s="340"/>
      <c r="Q80" s="1184" t="s">
        <v>621</v>
      </c>
      <c r="R80" s="1184"/>
      <c r="S80" s="1184"/>
      <c r="T80" s="1185"/>
      <c r="U80" s="644" t="s">
        <v>230</v>
      </c>
      <c r="V80" s="1186" t="s">
        <v>620</v>
      </c>
      <c r="W80" s="1187"/>
      <c r="X80" s="1188"/>
      <c r="Y80" s="289" t="s">
        <v>230</v>
      </c>
      <c r="Z80" s="330"/>
    </row>
    <row r="81" spans="2:26" ht="15" customHeight="1">
      <c r="B81" s="1003"/>
      <c r="D81" s="645" t="s">
        <v>512</v>
      </c>
      <c r="E81" s="645"/>
      <c r="F81" s="645"/>
      <c r="G81" s="645"/>
      <c r="I81" s="645"/>
      <c r="K81" s="645"/>
      <c r="L81" s="645"/>
      <c r="M81" s="20"/>
      <c r="O81" s="1006"/>
      <c r="P81" s="340"/>
      <c r="Q81" s="603" t="s">
        <v>255</v>
      </c>
      <c r="R81" s="603"/>
      <c r="S81" s="603"/>
      <c r="T81" s="603"/>
      <c r="U81" s="603"/>
      <c r="V81" s="603"/>
      <c r="X81" s="603"/>
      <c r="Y81" s="603"/>
      <c r="Z81" s="330"/>
    </row>
    <row r="82" spans="2:26" ht="9.9499999999999993" customHeight="1" thickBot="1">
      <c r="B82" s="1003"/>
      <c r="D82" s="645"/>
      <c r="E82" s="645"/>
      <c r="F82" s="645"/>
      <c r="G82" s="645"/>
      <c r="I82" s="645"/>
      <c r="K82" s="645"/>
      <c r="L82" s="645"/>
      <c r="M82" s="20"/>
      <c r="O82" s="1006"/>
      <c r="P82" s="340"/>
      <c r="Q82" s="603"/>
      <c r="R82" s="603"/>
      <c r="S82" s="603"/>
      <c r="T82" s="603"/>
      <c r="U82" s="603"/>
      <c r="V82" s="603"/>
      <c r="X82" s="603"/>
      <c r="Y82" s="603"/>
      <c r="Z82" s="330"/>
    </row>
    <row r="83" spans="2:26" ht="15" customHeight="1" thickBot="1">
      <c r="B83" s="1003"/>
      <c r="D83" s="646" t="s">
        <v>508</v>
      </c>
      <c r="E83" s="385" t="s">
        <v>230</v>
      </c>
      <c r="I83" s="646" t="s">
        <v>138</v>
      </c>
      <c r="J83" s="292"/>
      <c r="L83" s="627" t="s">
        <v>183</v>
      </c>
      <c r="M83" s="20"/>
      <c r="O83" s="1006"/>
      <c r="P83" s="340"/>
      <c r="Q83" s="1211" t="s">
        <v>514</v>
      </c>
      <c r="R83" s="1212"/>
      <c r="S83" s="394" t="s">
        <v>875</v>
      </c>
      <c r="V83" s="647" t="s">
        <v>138</v>
      </c>
      <c r="W83" s="352" t="s">
        <v>867</v>
      </c>
      <c r="Y83" s="182" t="s">
        <v>560</v>
      </c>
      <c r="Z83" s="353"/>
    </row>
    <row r="84" spans="2:26" ht="15" customHeight="1" thickBot="1">
      <c r="B84" s="1003"/>
      <c r="D84" s="645"/>
      <c r="E84" s="645"/>
      <c r="H84" s="645"/>
      <c r="J84" s="645"/>
      <c r="K84" s="645"/>
      <c r="L84" s="645"/>
      <c r="M84" s="20"/>
      <c r="O84" s="1006"/>
      <c r="P84" s="340"/>
      <c r="Q84" s="603"/>
      <c r="S84" s="603"/>
      <c r="V84" s="603"/>
      <c r="W84" s="603"/>
      <c r="X84" s="603"/>
      <c r="Y84" s="603"/>
      <c r="Z84" s="353"/>
    </row>
    <row r="85" spans="2:26" ht="15" customHeight="1" thickBot="1">
      <c r="B85" s="1003"/>
      <c r="D85" s="645"/>
      <c r="E85" s="645"/>
      <c r="F85" s="646" t="s">
        <v>506</v>
      </c>
      <c r="G85" s="292"/>
      <c r="K85" s="645"/>
      <c r="M85" s="20"/>
      <c r="O85" s="1006"/>
      <c r="P85" s="340"/>
      <c r="Q85" s="603"/>
      <c r="S85" s="647" t="s">
        <v>506</v>
      </c>
      <c r="T85" s="352" t="s">
        <v>868</v>
      </c>
      <c r="U85" s="603"/>
      <c r="W85" s="603"/>
      <c r="X85" s="603"/>
      <c r="Z85" s="353"/>
    </row>
    <row r="86" spans="2:26" ht="15" customHeight="1">
      <c r="B86" s="1003"/>
      <c r="D86" s="645"/>
      <c r="E86" s="645"/>
      <c r="F86" s="648"/>
      <c r="G86" s="649"/>
      <c r="K86" s="645"/>
      <c r="M86" s="20"/>
      <c r="O86" s="1006"/>
      <c r="P86" s="340"/>
      <c r="Q86" s="603"/>
      <c r="S86" s="603"/>
      <c r="T86" s="603"/>
      <c r="U86" s="603"/>
      <c r="W86" s="603"/>
      <c r="X86" s="603"/>
      <c r="Z86" s="353"/>
    </row>
    <row r="87" spans="2:26" ht="15" customHeight="1" thickBot="1">
      <c r="B87" s="1003"/>
      <c r="D87" s="645"/>
      <c r="E87" s="645"/>
      <c r="F87" s="645"/>
      <c r="G87" s="645"/>
      <c r="M87" s="20"/>
      <c r="O87" s="1006"/>
      <c r="P87" s="340"/>
      <c r="Q87" s="603"/>
      <c r="S87" s="603"/>
      <c r="T87" s="603"/>
      <c r="X87" s="603"/>
      <c r="Z87" s="353"/>
    </row>
    <row r="88" spans="2:26" ht="15" customHeight="1">
      <c r="B88" s="1003"/>
      <c r="D88" s="645"/>
      <c r="E88" s="645"/>
      <c r="F88" s="1213" t="s">
        <v>526</v>
      </c>
      <c r="G88" s="1213"/>
      <c r="H88" s="650" t="s">
        <v>513</v>
      </c>
      <c r="I88" s="1213" t="s">
        <v>526</v>
      </c>
      <c r="J88" s="1213"/>
      <c r="L88" s="629" t="s">
        <v>137</v>
      </c>
      <c r="M88" s="20"/>
      <c r="O88" s="1006"/>
      <c r="P88" s="340"/>
      <c r="Q88" s="603"/>
      <c r="S88" s="651" t="s">
        <v>527</v>
      </c>
      <c r="T88" s="651"/>
      <c r="U88" s="652" t="s">
        <v>561</v>
      </c>
      <c r="V88" s="651" t="s">
        <v>527</v>
      </c>
      <c r="W88" s="651"/>
      <c r="Y88" s="630" t="s">
        <v>137</v>
      </c>
      <c r="Z88" s="353"/>
    </row>
    <row r="89" spans="2:26" ht="15" customHeight="1" thickBot="1">
      <c r="B89" s="1003"/>
      <c r="D89" s="645"/>
      <c r="E89" s="645"/>
      <c r="F89" s="645"/>
      <c r="G89" s="645"/>
      <c r="H89" s="645"/>
      <c r="J89" s="645"/>
      <c r="L89" s="291"/>
      <c r="M89" s="20"/>
      <c r="O89" s="1006"/>
      <c r="P89" s="340"/>
      <c r="Q89" s="603"/>
      <c r="S89" s="603"/>
      <c r="T89" s="603"/>
      <c r="Y89" s="351" t="s">
        <v>869</v>
      </c>
      <c r="Z89" s="353"/>
    </row>
    <row r="90" spans="2:26" ht="15" customHeight="1" thickBot="1">
      <c r="B90" s="1003"/>
      <c r="D90" s="645"/>
      <c r="G90" s="645"/>
      <c r="H90" s="645"/>
      <c r="J90" s="645"/>
      <c r="K90" s="629" t="s">
        <v>309</v>
      </c>
      <c r="M90" s="20"/>
      <c r="O90" s="1006"/>
      <c r="P90" s="340"/>
      <c r="Q90" s="603"/>
      <c r="R90" s="603"/>
      <c r="S90" s="603"/>
      <c r="T90" s="603"/>
      <c r="U90" s="603"/>
      <c r="W90" s="603"/>
      <c r="X90" s="630" t="s">
        <v>309</v>
      </c>
      <c r="Z90" s="353"/>
    </row>
    <row r="91" spans="2:26" ht="15" customHeight="1" thickBot="1">
      <c r="B91" s="1003"/>
      <c r="D91" s="645"/>
      <c r="E91" s="629" t="s">
        <v>562</v>
      </c>
      <c r="K91" s="291"/>
      <c r="M91" s="20"/>
      <c r="O91" s="1006"/>
      <c r="P91" s="340"/>
      <c r="Q91" s="603"/>
      <c r="R91" s="630" t="s">
        <v>562</v>
      </c>
      <c r="T91" s="603"/>
      <c r="U91" s="603"/>
      <c r="W91" s="603"/>
      <c r="X91" s="351" t="s">
        <v>872</v>
      </c>
      <c r="Y91" s="182"/>
      <c r="Z91" s="353"/>
    </row>
    <row r="92" spans="2:26" ht="15" customHeight="1" thickBot="1">
      <c r="B92" s="1003"/>
      <c r="D92" s="645"/>
      <c r="E92" s="293"/>
      <c r="F92" s="1214" t="s">
        <v>526</v>
      </c>
      <c r="G92" s="1214"/>
      <c r="H92" s="653" t="s">
        <v>513</v>
      </c>
      <c r="I92" s="1214" t="s">
        <v>525</v>
      </c>
      <c r="J92" s="1214"/>
      <c r="L92" s="654" t="s">
        <v>507</v>
      </c>
      <c r="M92" s="20"/>
      <c r="O92" s="1006"/>
      <c r="P92" s="340"/>
      <c r="Q92" s="603"/>
      <c r="R92" s="354" t="s">
        <v>871</v>
      </c>
      <c r="S92" s="655" t="s">
        <v>527</v>
      </c>
      <c r="T92" s="656"/>
      <c r="U92" s="657" t="s">
        <v>561</v>
      </c>
      <c r="V92" s="656" t="s">
        <v>527</v>
      </c>
      <c r="W92" s="656"/>
      <c r="Y92" s="1215" t="s">
        <v>515</v>
      </c>
      <c r="Z92" s="353"/>
    </row>
    <row r="93" spans="2:26" ht="15" customHeight="1">
      <c r="B93" s="1003"/>
      <c r="D93" s="645"/>
      <c r="E93" s="649"/>
      <c r="H93" s="645"/>
      <c r="M93" s="20"/>
      <c r="O93" s="1006"/>
      <c r="P93" s="340"/>
      <c r="Q93" s="603"/>
      <c r="R93" s="658"/>
      <c r="Y93" s="1215"/>
      <c r="Z93" s="353"/>
    </row>
    <row r="94" spans="2:26" ht="15" customHeight="1" thickBot="1">
      <c r="B94" s="1003"/>
      <c r="D94" s="645"/>
      <c r="E94" s="649"/>
      <c r="H94" s="645"/>
      <c r="M94" s="20"/>
      <c r="O94" s="1006"/>
      <c r="P94" s="340"/>
      <c r="Q94" s="603"/>
      <c r="R94" s="658"/>
      <c r="Z94" s="353"/>
    </row>
    <row r="95" spans="2:26" ht="15" customHeight="1" thickBot="1">
      <c r="B95" s="1003"/>
      <c r="D95" s="645"/>
      <c r="E95" s="649"/>
      <c r="H95" s="646" t="s">
        <v>308</v>
      </c>
      <c r="I95" s="292"/>
      <c r="M95" s="20"/>
      <c r="O95" s="1006"/>
      <c r="P95" s="340"/>
      <c r="Q95" s="603"/>
      <c r="R95" s="658"/>
      <c r="U95" s="647" t="s">
        <v>308</v>
      </c>
      <c r="V95" s="352" t="s">
        <v>867</v>
      </c>
      <c r="Z95" s="353"/>
    </row>
    <row r="96" spans="2:26" ht="15" customHeight="1" thickBot="1">
      <c r="B96" s="1003"/>
      <c r="D96" s="645"/>
      <c r="E96" s="649"/>
      <c r="H96" s="648"/>
      <c r="I96" s="649"/>
      <c r="M96" s="20"/>
      <c r="O96" s="1006"/>
      <c r="P96" s="340"/>
      <c r="Q96" s="603"/>
      <c r="R96" s="658"/>
      <c r="Z96" s="353"/>
    </row>
    <row r="97" spans="2:26" ht="15" customHeight="1" thickBot="1">
      <c r="B97" s="1003"/>
      <c r="D97" s="645"/>
      <c r="E97" s="645"/>
      <c r="K97" s="627"/>
      <c r="L97" s="629" t="s">
        <v>529</v>
      </c>
      <c r="M97" s="20"/>
      <c r="O97" s="1006"/>
      <c r="P97" s="340"/>
      <c r="Q97" s="603"/>
      <c r="R97" s="603"/>
      <c r="U97" s="659"/>
      <c r="V97" s="658"/>
      <c r="Y97" s="630" t="s">
        <v>529</v>
      </c>
      <c r="Z97" s="353"/>
    </row>
    <row r="98" spans="2:26" ht="15" customHeight="1" thickBot="1">
      <c r="B98" s="1003"/>
      <c r="D98" s="629" t="s">
        <v>310</v>
      </c>
      <c r="L98" s="291"/>
      <c r="M98" s="20"/>
      <c r="O98" s="1006"/>
      <c r="P98" s="340"/>
      <c r="Q98" s="630" t="s">
        <v>310</v>
      </c>
      <c r="Y98" s="351" t="s">
        <v>874</v>
      </c>
      <c r="Z98" s="660"/>
    </row>
    <row r="99" spans="2:26" ht="15" customHeight="1" thickBot="1">
      <c r="B99" s="1003"/>
      <c r="D99" s="293"/>
      <c r="E99" s="645"/>
      <c r="G99" s="645"/>
      <c r="H99" s="645"/>
      <c r="I99" s="645"/>
      <c r="K99" s="645"/>
      <c r="L99" s="1126" t="s">
        <v>314</v>
      </c>
      <c r="M99" s="20"/>
      <c r="O99" s="1006"/>
      <c r="P99" s="340"/>
      <c r="Q99" s="354" t="s">
        <v>870</v>
      </c>
      <c r="R99" s="170"/>
      <c r="S99" s="170"/>
      <c r="T99" s="170"/>
      <c r="U99" s="170"/>
      <c r="V99" s="170"/>
      <c r="W99" s="170"/>
      <c r="X99" s="170"/>
      <c r="Y99" s="332"/>
      <c r="Z99" s="353"/>
    </row>
    <row r="100" spans="2:26" ht="15" customHeight="1" thickBot="1">
      <c r="B100" s="1003"/>
      <c r="F100" s="645"/>
      <c r="G100" s="645"/>
      <c r="H100" s="645"/>
      <c r="I100" s="645"/>
      <c r="L100" s="1127"/>
      <c r="M100" s="20"/>
      <c r="O100" s="1006"/>
      <c r="P100" s="340"/>
      <c r="S100" s="603"/>
      <c r="T100" s="603"/>
      <c r="U100" s="603"/>
      <c r="V100" s="603"/>
      <c r="Y100" s="1200" t="s">
        <v>628</v>
      </c>
      <c r="Z100" s="661"/>
    </row>
    <row r="101" spans="2:26" ht="15" customHeight="1">
      <c r="B101" s="1003"/>
      <c r="D101" s="1162" t="s">
        <v>665</v>
      </c>
      <c r="E101" s="1163"/>
      <c r="F101" s="645"/>
      <c r="G101" s="645"/>
      <c r="H101" s="645"/>
      <c r="I101" s="645"/>
      <c r="J101" s="629" t="s">
        <v>331</v>
      </c>
      <c r="K101" s="645"/>
      <c r="L101" s="1127"/>
      <c r="M101" s="20"/>
      <c r="O101" s="1006"/>
      <c r="P101" s="340"/>
      <c r="Q101" s="1201" t="s">
        <v>666</v>
      </c>
      <c r="R101" s="1202"/>
      <c r="S101" s="603"/>
      <c r="T101" s="603"/>
      <c r="U101" s="603"/>
      <c r="V101" s="603"/>
      <c r="W101" s="630" t="s">
        <v>331</v>
      </c>
      <c r="X101" s="603"/>
      <c r="Y101" s="1200"/>
      <c r="Z101" s="661"/>
    </row>
    <row r="102" spans="2:26" ht="15" customHeight="1" thickBot="1">
      <c r="B102" s="1003"/>
      <c r="D102" s="1164"/>
      <c r="E102" s="1165"/>
      <c r="F102" s="645"/>
      <c r="G102" s="645"/>
      <c r="H102" s="645"/>
      <c r="I102" s="645"/>
      <c r="J102" s="293"/>
      <c r="K102" s="645"/>
      <c r="L102" s="1127"/>
      <c r="M102" s="20"/>
      <c r="O102" s="1006"/>
      <c r="P102" s="340"/>
      <c r="Q102" s="1203"/>
      <c r="R102" s="1204"/>
      <c r="S102" s="603"/>
      <c r="T102" s="603"/>
      <c r="U102" s="603"/>
      <c r="V102" s="603"/>
      <c r="W102" s="354" t="s">
        <v>873</v>
      </c>
      <c r="X102" s="603"/>
      <c r="Y102" s="1200"/>
      <c r="Z102" s="661"/>
    </row>
    <row r="103" spans="2:26" ht="15" customHeight="1">
      <c r="B103" s="1003"/>
      <c r="D103" s="1164"/>
      <c r="E103" s="1165"/>
      <c r="F103" s="645"/>
      <c r="G103" s="645"/>
      <c r="H103" s="645"/>
      <c r="L103" s="1127"/>
      <c r="M103" s="20"/>
      <c r="O103" s="1006"/>
      <c r="P103" s="340"/>
      <c r="Q103" s="1203"/>
      <c r="R103" s="1204"/>
      <c r="S103" s="603"/>
      <c r="T103" s="603"/>
      <c r="U103" s="603"/>
      <c r="Y103" s="1200"/>
      <c r="Z103" s="661"/>
    </row>
    <row r="104" spans="2:26" ht="15" customHeight="1" thickBot="1">
      <c r="B104" s="1003"/>
      <c r="D104" s="1166"/>
      <c r="E104" s="1167"/>
      <c r="F104" s="645"/>
      <c r="G104" s="645"/>
      <c r="H104" s="645"/>
      <c r="I104" s="645"/>
      <c r="L104" s="1127"/>
      <c r="M104" s="20"/>
      <c r="O104" s="1006"/>
      <c r="P104" s="340"/>
      <c r="Q104" s="1205"/>
      <c r="R104" s="1206"/>
      <c r="Y104" s="441"/>
      <c r="Z104" s="353"/>
    </row>
    <row r="105" spans="2:26" ht="9.9499999999999993" customHeight="1" thickBot="1">
      <c r="B105" s="1003"/>
      <c r="M105" s="20"/>
      <c r="O105" s="1006"/>
      <c r="P105" s="340"/>
      <c r="Q105" s="603"/>
      <c r="R105" s="603"/>
      <c r="S105" s="603"/>
      <c r="T105" s="603"/>
      <c r="U105" s="603"/>
      <c r="V105" s="603"/>
      <c r="Y105" s="441"/>
      <c r="Z105" s="353"/>
    </row>
    <row r="106" spans="2:26" ht="15" customHeight="1" thickBot="1">
      <c r="B106" s="1003"/>
      <c r="D106" s="1207" t="s">
        <v>227</v>
      </c>
      <c r="E106" s="1208"/>
      <c r="F106" s="479"/>
      <c r="G106" s="662" t="s">
        <v>256</v>
      </c>
      <c r="H106" s="645"/>
      <c r="I106" s="627"/>
      <c r="J106" s="645"/>
      <c r="M106" s="20"/>
      <c r="O106" s="1006"/>
      <c r="P106" s="340"/>
      <c r="Q106" s="1209" t="s">
        <v>537</v>
      </c>
      <c r="R106" s="1210"/>
      <c r="S106" s="466">
        <v>4000</v>
      </c>
      <c r="T106" s="663" t="s">
        <v>256</v>
      </c>
      <c r="U106" s="603"/>
      <c r="V106" s="182"/>
      <c r="W106" s="603"/>
      <c r="Z106" s="353"/>
    </row>
    <row r="107" spans="2:26" ht="15" customHeight="1">
      <c r="B107" s="1003"/>
      <c r="D107" s="1134" t="s">
        <v>323</v>
      </c>
      <c r="E107" s="1135"/>
      <c r="F107" s="1135"/>
      <c r="G107" s="1135"/>
      <c r="H107" s="1136" t="s">
        <v>563</v>
      </c>
      <c r="I107" s="1137"/>
      <c r="J107" s="1137"/>
      <c r="K107" s="1138"/>
      <c r="M107" s="20"/>
      <c r="O107" s="1006"/>
      <c r="P107" s="340"/>
      <c r="Q107" s="1139" t="s">
        <v>328</v>
      </c>
      <c r="R107" s="1140"/>
      <c r="S107" s="1140"/>
      <c r="T107" s="1140"/>
      <c r="U107" s="1141" t="s">
        <v>564</v>
      </c>
      <c r="V107" s="1142"/>
      <c r="W107" s="1142"/>
      <c r="X107" s="1143"/>
      <c r="Z107" s="353"/>
    </row>
    <row r="108" spans="2:26" ht="15" customHeight="1">
      <c r="B108" s="1003"/>
      <c r="D108" s="1059" t="s">
        <v>326</v>
      </c>
      <c r="E108" s="1060"/>
      <c r="F108" s="1216"/>
      <c r="G108" s="1217"/>
      <c r="H108" s="1132" t="s">
        <v>327</v>
      </c>
      <c r="I108" s="1060"/>
      <c r="J108" s="1216"/>
      <c r="K108" s="1218"/>
      <c r="M108" s="20"/>
      <c r="O108" s="1006"/>
      <c r="P108" s="340"/>
      <c r="Q108" s="1036" t="s">
        <v>538</v>
      </c>
      <c r="R108" s="1037"/>
      <c r="S108" s="1128" t="s">
        <v>856</v>
      </c>
      <c r="T108" s="1219"/>
      <c r="U108" s="1038" t="s">
        <v>539</v>
      </c>
      <c r="V108" s="1037"/>
      <c r="W108" s="1128" t="s">
        <v>858</v>
      </c>
      <c r="X108" s="1129"/>
      <c r="Z108" s="353"/>
    </row>
    <row r="109" spans="2:26" ht="15" customHeight="1">
      <c r="B109" s="1003"/>
      <c r="D109" s="1130" t="s">
        <v>324</v>
      </c>
      <c r="E109" s="1131"/>
      <c r="F109" s="465"/>
      <c r="G109" s="421" t="s">
        <v>187</v>
      </c>
      <c r="H109" s="1132" t="s">
        <v>325</v>
      </c>
      <c r="I109" s="1060"/>
      <c r="J109" s="391"/>
      <c r="K109" s="416" t="s">
        <v>187</v>
      </c>
      <c r="M109" s="20"/>
      <c r="O109" s="1006"/>
      <c r="P109" s="340"/>
      <c r="Q109" s="1063" t="s">
        <v>629</v>
      </c>
      <c r="R109" s="1065"/>
      <c r="S109" s="475" t="s">
        <v>851</v>
      </c>
      <c r="T109" s="417" t="s">
        <v>528</v>
      </c>
      <c r="U109" s="1133" t="s">
        <v>630</v>
      </c>
      <c r="V109" s="1065"/>
      <c r="W109" s="393" t="s">
        <v>851</v>
      </c>
      <c r="X109" s="390" t="s">
        <v>528</v>
      </c>
      <c r="Z109" s="353"/>
    </row>
    <row r="110" spans="2:26" ht="30" customHeight="1">
      <c r="B110" s="1003"/>
      <c r="D110" s="1059" t="s">
        <v>221</v>
      </c>
      <c r="E110" s="1060"/>
      <c r="F110" s="1195"/>
      <c r="G110" s="1228"/>
      <c r="H110" s="1132" t="s">
        <v>228</v>
      </c>
      <c r="I110" s="1060"/>
      <c r="J110" s="1195"/>
      <c r="K110" s="1196"/>
      <c r="M110" s="20"/>
      <c r="O110" s="1006"/>
      <c r="P110" s="340"/>
      <c r="Q110" s="1063" t="s">
        <v>589</v>
      </c>
      <c r="R110" s="1065"/>
      <c r="S110" s="1220" t="s">
        <v>850</v>
      </c>
      <c r="T110" s="1229"/>
      <c r="U110" s="1133" t="s">
        <v>565</v>
      </c>
      <c r="V110" s="1065"/>
      <c r="W110" s="1220" t="s">
        <v>850</v>
      </c>
      <c r="X110" s="1221"/>
      <c r="Z110" s="353"/>
    </row>
    <row r="111" spans="2:26" ht="15" customHeight="1">
      <c r="B111" s="1003"/>
      <c r="C111" s="312"/>
      <c r="D111" s="1059" t="s">
        <v>222</v>
      </c>
      <c r="E111" s="1060"/>
      <c r="F111" s="480"/>
      <c r="G111" s="421" t="s">
        <v>254</v>
      </c>
      <c r="H111" s="1132" t="s">
        <v>229</v>
      </c>
      <c r="I111" s="1060"/>
      <c r="J111" s="480"/>
      <c r="K111" s="422" t="s">
        <v>254</v>
      </c>
      <c r="M111" s="20"/>
      <c r="O111" s="1006"/>
      <c r="P111" s="340"/>
      <c r="Q111" s="418" t="s">
        <v>590</v>
      </c>
      <c r="R111" s="419"/>
      <c r="S111" s="420"/>
      <c r="T111" s="473" t="s">
        <v>851</v>
      </c>
      <c r="U111" s="1133" t="s">
        <v>566</v>
      </c>
      <c r="V111" s="1064"/>
      <c r="W111" s="1065"/>
      <c r="X111" s="438" t="s">
        <v>851</v>
      </c>
      <c r="Z111" s="353"/>
    </row>
    <row r="112" spans="2:26" ht="22.5" customHeight="1" thickBot="1">
      <c r="B112" s="1003"/>
      <c r="C112" s="312"/>
      <c r="D112" s="1181" t="s">
        <v>594</v>
      </c>
      <c r="E112" s="1222"/>
      <c r="F112" s="1223"/>
      <c r="G112" s="642" t="s">
        <v>230</v>
      </c>
      <c r="H112" s="460" t="s">
        <v>595</v>
      </c>
      <c r="I112" s="664"/>
      <c r="J112" s="462"/>
      <c r="K112" s="289" t="s">
        <v>230</v>
      </c>
      <c r="M112" s="20"/>
      <c r="O112" s="1006"/>
      <c r="P112" s="340"/>
      <c r="Q112" s="1185" t="s">
        <v>622</v>
      </c>
      <c r="R112" s="1224"/>
      <c r="S112" s="1224"/>
      <c r="T112" s="644" t="s">
        <v>847</v>
      </c>
      <c r="U112" s="1225" t="s">
        <v>623</v>
      </c>
      <c r="V112" s="1226"/>
      <c r="W112" s="1227"/>
      <c r="X112" s="289" t="s">
        <v>857</v>
      </c>
      <c r="Y112" s="5"/>
      <c r="Z112" s="353"/>
    </row>
    <row r="113" spans="2:29" ht="9.9499999999999993" customHeight="1" thickBot="1">
      <c r="B113" s="1004"/>
      <c r="C113" s="258"/>
      <c r="D113" s="64"/>
      <c r="E113" s="64"/>
      <c r="F113" s="64"/>
      <c r="G113" s="64"/>
      <c r="H113" s="665"/>
      <c r="I113" s="666"/>
      <c r="J113" s="667"/>
      <c r="K113" s="666"/>
      <c r="L113" s="64"/>
      <c r="M113" s="27"/>
      <c r="O113" s="1007"/>
      <c r="P113" s="345"/>
      <c r="Q113" s="374"/>
      <c r="R113" s="374"/>
      <c r="S113" s="374"/>
      <c r="T113" s="374"/>
      <c r="U113" s="374"/>
      <c r="V113" s="374"/>
      <c r="W113" s="374"/>
      <c r="X113" s="374"/>
      <c r="Y113" s="668"/>
      <c r="Z113" s="669"/>
    </row>
    <row r="114" spans="2:29" ht="15" customHeight="1">
      <c r="B114" s="1002" t="s">
        <v>312</v>
      </c>
      <c r="C114" s="387"/>
      <c r="D114" s="56" t="s">
        <v>104</v>
      </c>
      <c r="E114" s="56"/>
      <c r="F114" s="56"/>
      <c r="G114" s="56"/>
      <c r="H114" s="670"/>
      <c r="I114" s="671"/>
      <c r="J114" s="672"/>
      <c r="K114" s="671"/>
      <c r="L114" s="56"/>
      <c r="M114" s="13"/>
      <c r="O114" s="1237" t="s">
        <v>313</v>
      </c>
      <c r="P114" s="348"/>
      <c r="Q114" s="171" t="s">
        <v>259</v>
      </c>
      <c r="R114" s="331"/>
      <c r="S114" s="331"/>
      <c r="T114" s="331"/>
      <c r="U114" s="331"/>
      <c r="V114" s="331"/>
      <c r="W114" s="331"/>
      <c r="X114" s="331"/>
      <c r="Y114" s="673"/>
      <c r="Z114" s="674"/>
      <c r="AA114" s="675"/>
      <c r="AB114" s="676"/>
      <c r="AC114" s="677"/>
    </row>
    <row r="115" spans="2:29" ht="15" customHeight="1">
      <c r="B115" s="1003"/>
      <c r="C115" s="312"/>
      <c r="M115" s="20"/>
      <c r="O115" s="1238"/>
      <c r="P115" s="340"/>
      <c r="Z115" s="330"/>
    </row>
    <row r="116" spans="2:29" ht="15" customHeight="1">
      <c r="B116" s="1003"/>
      <c r="D116" s="678" t="s">
        <v>260</v>
      </c>
      <c r="M116" s="20"/>
      <c r="O116" s="1238"/>
      <c r="P116" s="340"/>
      <c r="Q116" s="679" t="s">
        <v>261</v>
      </c>
      <c r="Z116" s="330"/>
    </row>
    <row r="117" spans="2:29" ht="15" customHeight="1">
      <c r="B117" s="1003"/>
      <c r="E117" s="680"/>
      <c r="F117" s="680"/>
      <c r="G117" s="680"/>
      <c r="H117" s="680"/>
      <c r="I117" s="680"/>
      <c r="J117" s="680"/>
      <c r="K117" s="680"/>
      <c r="M117" s="20"/>
      <c r="O117" s="1238"/>
      <c r="P117" s="340"/>
      <c r="R117" s="681"/>
      <c r="S117" s="681"/>
      <c r="T117" s="681"/>
      <c r="U117" s="681"/>
      <c r="V117" s="681"/>
      <c r="W117" s="681"/>
      <c r="X117" s="681"/>
      <c r="Z117" s="330"/>
    </row>
    <row r="118" spans="2:29" ht="15" customHeight="1">
      <c r="B118" s="1003"/>
      <c r="D118" s="682"/>
      <c r="E118" s="680"/>
      <c r="F118" s="680"/>
      <c r="G118" s="680"/>
      <c r="H118" s="680"/>
      <c r="I118" s="680"/>
      <c r="J118" s="680"/>
      <c r="K118" s="680"/>
      <c r="M118" s="20"/>
      <c r="O118" s="1238"/>
      <c r="P118" s="340"/>
      <c r="Q118" s="681"/>
      <c r="R118" s="681"/>
      <c r="S118" s="681"/>
      <c r="T118" s="681"/>
      <c r="U118" s="681"/>
      <c r="V118" s="681"/>
      <c r="W118" s="681"/>
      <c r="X118" s="681"/>
      <c r="Z118" s="330"/>
    </row>
    <row r="119" spans="2:29" ht="15" customHeight="1">
      <c r="B119" s="1003"/>
      <c r="D119" s="683" t="s">
        <v>262</v>
      </c>
      <c r="E119" s="680"/>
      <c r="F119" s="680"/>
      <c r="G119" s="680"/>
      <c r="H119" s="680"/>
      <c r="I119" s="680"/>
      <c r="J119" s="680"/>
      <c r="K119" s="680"/>
      <c r="M119" s="20"/>
      <c r="O119" s="1238"/>
      <c r="P119" s="340"/>
      <c r="Q119" s="684" t="s">
        <v>567</v>
      </c>
      <c r="R119" s="681"/>
      <c r="S119" s="681"/>
      <c r="T119" s="681"/>
      <c r="U119" s="681"/>
      <c r="V119" s="681"/>
      <c r="W119" s="681"/>
      <c r="X119" s="681"/>
      <c r="Z119" s="330"/>
    </row>
    <row r="120" spans="2:29" ht="15" customHeight="1">
      <c r="B120" s="1003"/>
      <c r="D120" s="680"/>
      <c r="E120" s="680"/>
      <c r="F120" s="680"/>
      <c r="G120" s="680"/>
      <c r="H120" s="680"/>
      <c r="I120" s="680"/>
      <c r="J120" s="680"/>
      <c r="K120" s="680"/>
      <c r="M120" s="20"/>
      <c r="O120" s="1238"/>
      <c r="P120" s="340"/>
      <c r="Q120" s="681"/>
      <c r="R120" s="681"/>
      <c r="S120" s="681"/>
      <c r="T120" s="681"/>
      <c r="U120" s="681"/>
      <c r="V120" s="681"/>
      <c r="W120" s="681"/>
      <c r="X120" s="681"/>
      <c r="Z120" s="330"/>
    </row>
    <row r="121" spans="2:29" ht="15" customHeight="1">
      <c r="B121" s="1003"/>
      <c r="D121" s="682"/>
      <c r="E121" s="680"/>
      <c r="F121" s="680"/>
      <c r="G121" s="680"/>
      <c r="H121" s="680"/>
      <c r="I121" s="680"/>
      <c r="J121" s="680"/>
      <c r="K121" s="680"/>
      <c r="M121" s="20"/>
      <c r="O121" s="1238"/>
      <c r="P121" s="340"/>
      <c r="Q121" s="681"/>
      <c r="R121" s="681"/>
      <c r="S121" s="681"/>
      <c r="T121" s="681"/>
      <c r="U121" s="681"/>
      <c r="V121" s="681"/>
      <c r="W121" s="681"/>
      <c r="X121" s="681"/>
      <c r="Z121" s="330"/>
    </row>
    <row r="122" spans="2:29" ht="15" customHeight="1">
      <c r="B122" s="1003"/>
      <c r="D122" s="685" t="s">
        <v>3</v>
      </c>
      <c r="E122" s="680"/>
      <c r="F122" s="680"/>
      <c r="G122" s="680"/>
      <c r="H122" s="680"/>
      <c r="I122" s="680"/>
      <c r="J122" s="680"/>
      <c r="K122" s="680"/>
      <c r="M122" s="20"/>
      <c r="O122" s="1238"/>
      <c r="P122" s="340"/>
      <c r="Q122" s="681" t="s">
        <v>516</v>
      </c>
      <c r="R122" s="681"/>
      <c r="S122" s="681"/>
      <c r="T122" s="681"/>
      <c r="U122" s="681"/>
      <c r="V122" s="681"/>
      <c r="W122" s="681"/>
      <c r="X122" s="681"/>
      <c r="Z122" s="330"/>
    </row>
    <row r="123" spans="2:29" ht="15" customHeight="1">
      <c r="B123" s="1003"/>
      <c r="D123" s="680"/>
      <c r="E123" s="680"/>
      <c r="F123" s="680"/>
      <c r="G123" s="680"/>
      <c r="H123" s="680"/>
      <c r="I123" s="680"/>
      <c r="J123" s="680"/>
      <c r="K123" s="680"/>
      <c r="M123" s="20"/>
      <c r="O123" s="1238"/>
      <c r="P123" s="340"/>
      <c r="Q123" s="681"/>
      <c r="R123" s="681"/>
      <c r="S123" s="681"/>
      <c r="T123" s="681"/>
      <c r="U123" s="681"/>
      <c r="V123" s="681"/>
      <c r="W123" s="681"/>
      <c r="X123" s="681"/>
      <c r="Z123" s="330"/>
    </row>
    <row r="124" spans="2:29" ht="15" customHeight="1">
      <c r="B124" s="1003"/>
      <c r="D124" s="680"/>
      <c r="E124" s="680"/>
      <c r="F124" s="680"/>
      <c r="G124" s="680"/>
      <c r="H124" s="680"/>
      <c r="I124" s="680"/>
      <c r="J124" s="680"/>
      <c r="K124" s="680"/>
      <c r="M124" s="20"/>
      <c r="O124" s="1238"/>
      <c r="P124" s="340"/>
      <c r="Q124" s="681"/>
      <c r="R124" s="681"/>
      <c r="S124" s="681"/>
      <c r="T124" s="681"/>
      <c r="U124" s="681"/>
      <c r="V124" s="681"/>
      <c r="W124" s="681"/>
      <c r="X124" s="681"/>
      <c r="Z124" s="330"/>
    </row>
    <row r="125" spans="2:29" ht="15" customHeight="1">
      <c r="B125" s="1003"/>
      <c r="D125" s="680"/>
      <c r="E125" s="680"/>
      <c r="F125" s="680"/>
      <c r="G125" s="680"/>
      <c r="H125" s="680"/>
      <c r="I125" s="680"/>
      <c r="J125" s="680"/>
      <c r="K125" s="680"/>
      <c r="M125" s="20"/>
      <c r="O125" s="1238"/>
      <c r="P125" s="340"/>
      <c r="Q125" s="681"/>
      <c r="R125" s="681"/>
      <c r="S125" s="681"/>
      <c r="T125" s="681"/>
      <c r="U125" s="681"/>
      <c r="V125" s="681"/>
      <c r="W125" s="681"/>
      <c r="X125" s="681"/>
      <c r="Z125" s="330"/>
    </row>
    <row r="126" spans="2:29" ht="15" customHeight="1">
      <c r="B126" s="1003"/>
      <c r="D126" s="680"/>
      <c r="E126" s="680"/>
      <c r="F126" s="680"/>
      <c r="G126" s="680"/>
      <c r="H126" s="680"/>
      <c r="I126" s="680"/>
      <c r="J126" s="680"/>
      <c r="K126" s="680"/>
      <c r="M126" s="20"/>
      <c r="O126" s="1238"/>
      <c r="P126" s="340"/>
      <c r="Q126" s="681"/>
      <c r="R126" s="681"/>
      <c r="S126" s="681"/>
      <c r="T126" s="681"/>
      <c r="U126" s="681"/>
      <c r="V126" s="681"/>
      <c r="W126" s="681"/>
      <c r="X126" s="681"/>
      <c r="Z126" s="330"/>
    </row>
    <row r="127" spans="2:29" ht="15" customHeight="1">
      <c r="B127" s="1003"/>
      <c r="D127" s="680"/>
      <c r="E127" s="680"/>
      <c r="F127" s="680"/>
      <c r="G127" s="680"/>
      <c r="H127" s="680"/>
      <c r="I127" s="680"/>
      <c r="J127" s="680"/>
      <c r="K127" s="680"/>
      <c r="M127" s="20"/>
      <c r="O127" s="1238"/>
      <c r="P127" s="340"/>
      <c r="Q127" s="681"/>
      <c r="R127" s="681"/>
      <c r="S127" s="681"/>
      <c r="T127" s="681"/>
      <c r="U127" s="681"/>
      <c r="V127" s="681"/>
      <c r="W127" s="681"/>
      <c r="X127" s="681"/>
      <c r="Z127" s="330"/>
    </row>
    <row r="128" spans="2:29" ht="15" customHeight="1">
      <c r="B128" s="1003"/>
      <c r="D128" s="680"/>
      <c r="E128" s="680"/>
      <c r="F128" s="680"/>
      <c r="G128" s="680"/>
      <c r="H128" s="680"/>
      <c r="I128" s="680"/>
      <c r="J128" s="680"/>
      <c r="K128" s="680"/>
      <c r="M128" s="20"/>
      <c r="O128" s="1238"/>
      <c r="P128" s="340"/>
      <c r="Q128" s="681"/>
      <c r="R128" s="681"/>
      <c r="S128" s="681"/>
      <c r="T128" s="681"/>
      <c r="U128" s="681"/>
      <c r="V128" s="681"/>
      <c r="W128" s="681"/>
      <c r="X128" s="681"/>
      <c r="Z128" s="330"/>
    </row>
    <row r="129" spans="2:26" ht="15" customHeight="1">
      <c r="B129" s="1003"/>
      <c r="D129" s="680"/>
      <c r="E129" s="680"/>
      <c r="F129" s="680"/>
      <c r="G129" s="680"/>
      <c r="H129" s="680"/>
      <c r="I129" s="680"/>
      <c r="J129" s="680"/>
      <c r="K129" s="680"/>
      <c r="M129" s="20"/>
      <c r="O129" s="1238"/>
      <c r="P129" s="340"/>
      <c r="Q129" s="681"/>
      <c r="R129" s="681"/>
      <c r="S129" s="681"/>
      <c r="T129" s="681"/>
      <c r="U129" s="681"/>
      <c r="V129" s="681"/>
      <c r="W129" s="681"/>
      <c r="X129" s="681"/>
      <c r="Z129" s="330"/>
    </row>
    <row r="130" spans="2:26" ht="15" customHeight="1">
      <c r="B130" s="1003"/>
      <c r="D130" s="680"/>
      <c r="E130" s="680"/>
      <c r="F130" s="680"/>
      <c r="G130" s="680"/>
      <c r="H130" s="680"/>
      <c r="I130" s="680"/>
      <c r="J130" s="680"/>
      <c r="K130" s="680"/>
      <c r="M130" s="20"/>
      <c r="O130" s="1238"/>
      <c r="P130" s="340"/>
      <c r="Q130" s="681"/>
      <c r="R130" s="681"/>
      <c r="S130" s="681"/>
      <c r="T130" s="681"/>
      <c r="U130" s="681"/>
      <c r="V130" s="681"/>
      <c r="W130" s="681"/>
      <c r="X130" s="681"/>
      <c r="Z130" s="330"/>
    </row>
    <row r="131" spans="2:26" ht="15" customHeight="1">
      <c r="B131" s="1003"/>
      <c r="D131" s="682"/>
      <c r="E131" s="680"/>
      <c r="F131" s="680"/>
      <c r="G131" s="680"/>
      <c r="H131" s="680"/>
      <c r="I131" s="680"/>
      <c r="J131" s="680"/>
      <c r="K131" s="680"/>
      <c r="M131" s="20"/>
      <c r="O131" s="1238"/>
      <c r="P131" s="340"/>
      <c r="Q131" s="681"/>
      <c r="R131" s="681"/>
      <c r="S131" s="681"/>
      <c r="T131" s="681"/>
      <c r="U131" s="681"/>
      <c r="V131" s="681"/>
      <c r="W131" s="681"/>
      <c r="X131" s="681"/>
      <c r="Z131" s="330"/>
    </row>
    <row r="132" spans="2:26" ht="15" customHeight="1">
      <c r="B132" s="1003"/>
      <c r="D132" s="682"/>
      <c r="E132" s="680"/>
      <c r="F132" s="680"/>
      <c r="G132" s="680"/>
      <c r="H132" s="680"/>
      <c r="I132" s="680"/>
      <c r="J132" s="680"/>
      <c r="K132" s="680"/>
      <c r="M132" s="20"/>
      <c r="O132" s="1238"/>
      <c r="P132" s="340"/>
      <c r="Q132" s="681"/>
      <c r="R132" s="681"/>
      <c r="S132" s="681"/>
      <c r="T132" s="681"/>
      <c r="U132" s="681"/>
      <c r="V132" s="681"/>
      <c r="W132" s="681"/>
      <c r="X132" s="681"/>
      <c r="Z132" s="330"/>
    </row>
    <row r="133" spans="2:26" ht="15" customHeight="1">
      <c r="B133" s="1003"/>
      <c r="D133" s="682"/>
      <c r="E133" s="680"/>
      <c r="F133" s="680"/>
      <c r="G133" s="680"/>
      <c r="H133" s="680"/>
      <c r="I133" s="680"/>
      <c r="J133" s="680"/>
      <c r="K133" s="680"/>
      <c r="M133" s="20"/>
      <c r="O133" s="1238"/>
      <c r="P133" s="340"/>
      <c r="Q133" s="681"/>
      <c r="R133" s="681"/>
      <c r="S133" s="681"/>
      <c r="T133" s="681"/>
      <c r="U133" s="681"/>
      <c r="V133" s="681"/>
      <c r="W133" s="681"/>
      <c r="X133" s="681"/>
      <c r="Z133" s="330"/>
    </row>
    <row r="134" spans="2:26" ht="15" customHeight="1">
      <c r="B134" s="1003"/>
      <c r="D134" s="682"/>
      <c r="E134" s="680"/>
      <c r="F134" s="680"/>
      <c r="G134" s="680"/>
      <c r="H134" s="680"/>
      <c r="I134" s="680"/>
      <c r="J134" s="680"/>
      <c r="K134" s="680"/>
      <c r="M134" s="20"/>
      <c r="O134" s="1238"/>
      <c r="P134" s="340"/>
      <c r="Q134" s="681"/>
      <c r="R134" s="681"/>
      <c r="S134" s="681"/>
      <c r="T134" s="681"/>
      <c r="U134" s="681"/>
      <c r="V134" s="681"/>
      <c r="W134" s="681"/>
      <c r="X134" s="681"/>
      <c r="Z134" s="330"/>
    </row>
    <row r="135" spans="2:26" ht="15" customHeight="1">
      <c r="B135" s="1003"/>
      <c r="D135" s="682"/>
      <c r="E135" s="680"/>
      <c r="F135" s="680"/>
      <c r="G135" s="680"/>
      <c r="H135" s="680"/>
      <c r="I135" s="680"/>
      <c r="J135" s="680"/>
      <c r="K135" s="680"/>
      <c r="M135" s="20"/>
      <c r="O135" s="1238"/>
      <c r="P135" s="340"/>
      <c r="Q135" s="681"/>
      <c r="R135" s="681"/>
      <c r="S135" s="681"/>
      <c r="T135" s="681"/>
      <c r="U135" s="681"/>
      <c r="V135" s="681"/>
      <c r="W135" s="681"/>
      <c r="X135" s="681"/>
      <c r="Z135" s="330"/>
    </row>
    <row r="136" spans="2:26" ht="15" customHeight="1" thickBot="1">
      <c r="B136" s="1003"/>
      <c r="D136" s="682"/>
      <c r="E136" s="680"/>
      <c r="F136" s="680"/>
      <c r="G136" s="680"/>
      <c r="H136" s="680"/>
      <c r="I136" s="680"/>
      <c r="J136" s="680"/>
      <c r="K136" s="680"/>
      <c r="M136" s="20"/>
      <c r="O136" s="1238"/>
      <c r="P136" s="340"/>
      <c r="Q136" s="681"/>
      <c r="R136" s="681"/>
      <c r="S136" s="681"/>
      <c r="T136" s="681"/>
      <c r="U136" s="681"/>
      <c r="V136" s="681"/>
      <c r="W136" s="681"/>
      <c r="X136" s="681"/>
      <c r="Z136" s="330"/>
    </row>
    <row r="137" spans="2:26" ht="15" customHeight="1">
      <c r="B137" s="1003"/>
      <c r="D137" s="686"/>
      <c r="E137" s="1240" t="s">
        <v>263</v>
      </c>
      <c r="F137" s="1240"/>
      <c r="G137" s="1240" t="s">
        <v>188</v>
      </c>
      <c r="H137" s="1240"/>
      <c r="I137" s="1240"/>
      <c r="J137" s="1240"/>
      <c r="K137" s="1241"/>
      <c r="M137" s="20"/>
      <c r="O137" s="1238"/>
      <c r="P137" s="340"/>
      <c r="Q137" s="687"/>
      <c r="R137" s="1242" t="s">
        <v>264</v>
      </c>
      <c r="S137" s="1243"/>
      <c r="T137" s="1244"/>
      <c r="U137" s="1242" t="s">
        <v>265</v>
      </c>
      <c r="V137" s="1243"/>
      <c r="W137" s="1243"/>
      <c r="X137" s="1245"/>
      <c r="Z137" s="330"/>
    </row>
    <row r="138" spans="2:26" ht="15" customHeight="1">
      <c r="B138" s="1003"/>
      <c r="D138" s="688" t="s">
        <v>189</v>
      </c>
      <c r="E138" s="1233" t="s">
        <v>190</v>
      </c>
      <c r="F138" s="1233"/>
      <c r="G138" s="1234" t="s">
        <v>223</v>
      </c>
      <c r="H138" s="1234"/>
      <c r="I138" s="1234"/>
      <c r="J138" s="1234"/>
      <c r="K138" s="1235"/>
      <c r="M138" s="20"/>
      <c r="O138" s="1238"/>
      <c r="P138" s="340"/>
      <c r="Q138" s="689" t="s">
        <v>517</v>
      </c>
      <c r="R138" s="1230" t="s">
        <v>667</v>
      </c>
      <c r="S138" s="1231"/>
      <c r="T138" s="1236"/>
      <c r="U138" s="1230" t="s">
        <v>266</v>
      </c>
      <c r="V138" s="1231"/>
      <c r="W138" s="1231"/>
      <c r="X138" s="1232"/>
      <c r="Z138" s="330"/>
    </row>
    <row r="139" spans="2:26" ht="15" customHeight="1">
      <c r="B139" s="1003"/>
      <c r="D139" s="688" t="s">
        <v>191</v>
      </c>
      <c r="E139" s="1233" t="s">
        <v>267</v>
      </c>
      <c r="F139" s="1233"/>
      <c r="G139" s="1234" t="s">
        <v>268</v>
      </c>
      <c r="H139" s="1234"/>
      <c r="I139" s="1234"/>
      <c r="J139" s="1234"/>
      <c r="K139" s="1235"/>
      <c r="M139" s="20"/>
      <c r="O139" s="1238"/>
      <c r="P139" s="340"/>
      <c r="Q139" s="689" t="s">
        <v>518</v>
      </c>
      <c r="R139" s="1230" t="s">
        <v>269</v>
      </c>
      <c r="S139" s="1231"/>
      <c r="T139" s="1236"/>
      <c r="U139" s="1230" t="s">
        <v>270</v>
      </c>
      <c r="V139" s="1231"/>
      <c r="W139" s="1231"/>
      <c r="X139" s="1232"/>
      <c r="Z139" s="330"/>
    </row>
    <row r="140" spans="2:26" ht="15" customHeight="1">
      <c r="B140" s="1003"/>
      <c r="D140" s="688" t="s">
        <v>192</v>
      </c>
      <c r="E140" s="1233" t="s">
        <v>193</v>
      </c>
      <c r="F140" s="1233"/>
      <c r="G140" s="1234" t="s">
        <v>223</v>
      </c>
      <c r="H140" s="1234"/>
      <c r="I140" s="1234"/>
      <c r="J140" s="1234"/>
      <c r="K140" s="1235"/>
      <c r="M140" s="20"/>
      <c r="O140" s="1238"/>
      <c r="P140" s="340"/>
      <c r="Q140" s="689" t="s">
        <v>519</v>
      </c>
      <c r="R140" s="1230" t="s">
        <v>668</v>
      </c>
      <c r="S140" s="1231"/>
      <c r="T140" s="1236"/>
      <c r="U140" s="1230" t="s">
        <v>271</v>
      </c>
      <c r="V140" s="1231"/>
      <c r="W140" s="1231"/>
      <c r="X140" s="1232"/>
      <c r="Z140" s="330"/>
    </row>
    <row r="141" spans="2:26" ht="15" customHeight="1">
      <c r="B141" s="1003"/>
      <c r="D141" s="688" t="s">
        <v>194</v>
      </c>
      <c r="E141" s="1233" t="s">
        <v>272</v>
      </c>
      <c r="F141" s="1233"/>
      <c r="G141" s="1234" t="s">
        <v>273</v>
      </c>
      <c r="H141" s="1234"/>
      <c r="I141" s="1234"/>
      <c r="J141" s="1234"/>
      <c r="K141" s="1235"/>
      <c r="M141" s="20"/>
      <c r="O141" s="1238"/>
      <c r="P141" s="340"/>
      <c r="Q141" s="689" t="s">
        <v>520</v>
      </c>
      <c r="R141" s="1230" t="s">
        <v>274</v>
      </c>
      <c r="S141" s="1231"/>
      <c r="T141" s="1236"/>
      <c r="U141" s="1230" t="s">
        <v>275</v>
      </c>
      <c r="V141" s="1231"/>
      <c r="W141" s="1231"/>
      <c r="X141" s="1232"/>
      <c r="Z141" s="330"/>
    </row>
    <row r="142" spans="2:26" ht="15" customHeight="1">
      <c r="B142" s="1003"/>
      <c r="D142" s="688" t="s">
        <v>195</v>
      </c>
      <c r="E142" s="1233" t="s">
        <v>276</v>
      </c>
      <c r="F142" s="1233"/>
      <c r="G142" s="1234" t="s">
        <v>277</v>
      </c>
      <c r="H142" s="1234"/>
      <c r="I142" s="1234"/>
      <c r="J142" s="1234"/>
      <c r="K142" s="1235"/>
      <c r="M142" s="20"/>
      <c r="O142" s="1238"/>
      <c r="P142" s="340"/>
      <c r="Q142" s="689" t="s">
        <v>521</v>
      </c>
      <c r="R142" s="1230" t="s">
        <v>278</v>
      </c>
      <c r="S142" s="1231"/>
      <c r="T142" s="1236"/>
      <c r="U142" s="1230" t="s">
        <v>279</v>
      </c>
      <c r="V142" s="1231"/>
      <c r="W142" s="1231"/>
      <c r="X142" s="1232"/>
      <c r="Z142" s="330"/>
    </row>
    <row r="143" spans="2:26" ht="15" customHeight="1" thickBot="1">
      <c r="B143" s="1003"/>
      <c r="D143" s="690" t="s">
        <v>196</v>
      </c>
      <c r="E143" s="1275" t="s">
        <v>197</v>
      </c>
      <c r="F143" s="1275"/>
      <c r="G143" s="1276" t="s">
        <v>198</v>
      </c>
      <c r="H143" s="1276"/>
      <c r="I143" s="1276"/>
      <c r="J143" s="1276"/>
      <c r="K143" s="1277"/>
      <c r="M143" s="20"/>
      <c r="O143" s="1238"/>
      <c r="P143" s="340"/>
      <c r="Q143" s="691" t="s">
        <v>522</v>
      </c>
      <c r="R143" s="1278" t="s">
        <v>280</v>
      </c>
      <c r="S143" s="1279"/>
      <c r="T143" s="1280"/>
      <c r="U143" s="1278" t="s">
        <v>281</v>
      </c>
      <c r="V143" s="1279"/>
      <c r="W143" s="1279"/>
      <c r="X143" s="1281"/>
      <c r="Z143" s="330"/>
    </row>
    <row r="144" spans="2:26" ht="15" customHeight="1">
      <c r="B144" s="1003"/>
      <c r="D144" s="680"/>
      <c r="E144" s="680"/>
      <c r="F144" s="680"/>
      <c r="G144" s="680"/>
      <c r="H144" s="680"/>
      <c r="I144" s="680"/>
      <c r="J144" s="680"/>
      <c r="K144" s="680"/>
      <c r="M144" s="20"/>
      <c r="O144" s="1238"/>
      <c r="P144" s="340"/>
      <c r="Q144" s="681"/>
      <c r="R144" s="681"/>
      <c r="S144" s="681"/>
      <c r="T144" s="681"/>
      <c r="U144" s="681"/>
      <c r="V144" s="681"/>
      <c r="W144" s="681"/>
      <c r="X144" s="681"/>
      <c r="Z144" s="330"/>
    </row>
    <row r="145" spans="2:26" ht="15" customHeight="1">
      <c r="B145" s="1003"/>
      <c r="D145" s="692" t="s">
        <v>282</v>
      </c>
      <c r="E145" s="680"/>
      <c r="F145" s="680"/>
      <c r="G145" s="680"/>
      <c r="H145" s="680"/>
      <c r="I145" s="680"/>
      <c r="J145" s="680"/>
      <c r="K145" s="680"/>
      <c r="M145" s="20"/>
      <c r="O145" s="1238"/>
      <c r="P145" s="340"/>
      <c r="Q145" s="693" t="s">
        <v>283</v>
      </c>
      <c r="R145" s="681"/>
      <c r="S145" s="681"/>
      <c r="T145" s="681"/>
      <c r="U145" s="681"/>
      <c r="V145" s="681"/>
      <c r="W145" s="681"/>
      <c r="X145" s="681"/>
      <c r="Z145" s="330"/>
    </row>
    <row r="146" spans="2:26" ht="15" customHeight="1">
      <c r="B146" s="1003"/>
      <c r="D146" s="694" t="s">
        <v>669</v>
      </c>
      <c r="E146" s="680"/>
      <c r="F146" s="680"/>
      <c r="G146" s="680"/>
      <c r="H146" s="680"/>
      <c r="I146" s="680"/>
      <c r="J146" s="680"/>
      <c r="K146" s="680"/>
      <c r="M146" s="20"/>
      <c r="O146" s="1238"/>
      <c r="P146" s="340"/>
      <c r="Q146" s="693" t="s">
        <v>284</v>
      </c>
      <c r="R146" s="681"/>
      <c r="S146" s="681"/>
      <c r="T146" s="681"/>
      <c r="U146" s="681"/>
      <c r="V146" s="681"/>
      <c r="W146" s="681"/>
      <c r="X146" s="681"/>
      <c r="Z146" s="330"/>
    </row>
    <row r="147" spans="2:26" ht="15" customHeight="1">
      <c r="B147" s="1003"/>
      <c r="D147" s="692" t="s">
        <v>285</v>
      </c>
      <c r="E147" s="680"/>
      <c r="F147" s="680"/>
      <c r="G147" s="680"/>
      <c r="H147" s="680"/>
      <c r="I147" s="680"/>
      <c r="J147" s="680"/>
      <c r="K147" s="680"/>
      <c r="M147" s="20"/>
      <c r="O147" s="1238"/>
      <c r="P147" s="340"/>
      <c r="Q147" s="693" t="s">
        <v>670</v>
      </c>
      <c r="R147" s="681"/>
      <c r="S147" s="681"/>
      <c r="T147" s="681"/>
      <c r="U147" s="681"/>
      <c r="V147" s="681"/>
      <c r="W147" s="681"/>
      <c r="X147" s="681"/>
      <c r="Z147" s="330"/>
    </row>
    <row r="148" spans="2:26" ht="15" customHeight="1">
      <c r="B148" s="1003"/>
      <c r="D148" s="695" t="s">
        <v>286</v>
      </c>
      <c r="E148" s="680"/>
      <c r="F148" s="680"/>
      <c r="G148" s="680"/>
      <c r="H148" s="680"/>
      <c r="I148" s="680"/>
      <c r="J148" s="680"/>
      <c r="K148" s="680"/>
      <c r="M148" s="20"/>
      <c r="O148" s="1238"/>
      <c r="P148" s="340"/>
      <c r="Q148" s="696"/>
      <c r="R148" s="681"/>
      <c r="S148" s="681"/>
      <c r="T148" s="681"/>
      <c r="U148" s="681"/>
      <c r="V148" s="681"/>
      <c r="W148" s="681"/>
      <c r="X148" s="681"/>
      <c r="Z148" s="330"/>
    </row>
    <row r="149" spans="2:26" ht="15" customHeight="1">
      <c r="B149" s="1003"/>
      <c r="D149" s="683" t="s">
        <v>209</v>
      </c>
      <c r="E149" s="680"/>
      <c r="F149" s="680"/>
      <c r="G149" s="680"/>
      <c r="H149" s="680"/>
      <c r="I149" s="680"/>
      <c r="J149" s="680"/>
      <c r="K149" s="680"/>
      <c r="M149" s="20"/>
      <c r="O149" s="1238"/>
      <c r="P149" s="340"/>
      <c r="Q149" s="684" t="s">
        <v>671</v>
      </c>
      <c r="R149" s="681"/>
      <c r="S149" s="681"/>
      <c r="T149" s="681"/>
      <c r="U149" s="681"/>
      <c r="V149" s="681"/>
      <c r="W149" s="681"/>
      <c r="X149" s="681"/>
      <c r="Z149" s="330"/>
    </row>
    <row r="150" spans="2:26" ht="15" customHeight="1">
      <c r="B150" s="1003"/>
      <c r="D150" s="697" t="s">
        <v>287</v>
      </c>
      <c r="E150" s="695" t="s">
        <v>672</v>
      </c>
      <c r="F150" s="680"/>
      <c r="G150" s="680"/>
      <c r="H150" s="680"/>
      <c r="I150" s="680"/>
      <c r="J150" s="680"/>
      <c r="K150" s="680"/>
      <c r="M150" s="20"/>
      <c r="O150" s="1238"/>
      <c r="P150" s="340"/>
      <c r="Q150" s="698" t="s">
        <v>673</v>
      </c>
      <c r="R150" s="696"/>
      <c r="S150" s="681"/>
      <c r="T150" s="681"/>
      <c r="U150" s="681"/>
      <c r="V150" s="681"/>
      <c r="W150" s="681"/>
      <c r="X150" s="681"/>
      <c r="Z150" s="330"/>
    </row>
    <row r="151" spans="2:26" ht="15" customHeight="1">
      <c r="B151" s="1003"/>
      <c r="D151" s="680" t="s">
        <v>311</v>
      </c>
      <c r="E151" s="680"/>
      <c r="F151" s="680"/>
      <c r="G151" s="680"/>
      <c r="H151" s="680"/>
      <c r="I151" s="680"/>
      <c r="J151" s="680"/>
      <c r="K151" s="680"/>
      <c r="M151" s="20"/>
      <c r="O151" s="1238"/>
      <c r="P151" s="340"/>
      <c r="Q151" s="696" t="s">
        <v>532</v>
      </c>
      <c r="R151" s="681"/>
      <c r="S151" s="681"/>
      <c r="T151" s="681"/>
      <c r="U151" s="681"/>
      <c r="V151" s="681"/>
      <c r="W151" s="681"/>
      <c r="X151" s="681"/>
      <c r="Z151" s="330"/>
    </row>
    <row r="152" spans="2:26" ht="15" customHeight="1">
      <c r="B152" s="1003"/>
      <c r="D152" s="683" t="s">
        <v>204</v>
      </c>
      <c r="E152" s="680"/>
      <c r="F152" s="680"/>
      <c r="G152" s="680"/>
      <c r="H152" s="680"/>
      <c r="I152" s="680"/>
      <c r="J152" s="680"/>
      <c r="K152" s="680"/>
      <c r="M152" s="20"/>
      <c r="O152" s="1238"/>
      <c r="P152" s="340"/>
      <c r="Q152" s="684" t="s">
        <v>674</v>
      </c>
      <c r="R152" s="681"/>
      <c r="S152" s="681"/>
      <c r="T152" s="681"/>
      <c r="U152" s="681"/>
      <c r="V152" s="681"/>
      <c r="W152" s="681"/>
      <c r="Z152" s="330"/>
    </row>
    <row r="153" spans="2:26" ht="15" customHeight="1">
      <c r="B153" s="1003"/>
      <c r="D153" s="697" t="s">
        <v>287</v>
      </c>
      <c r="E153" s="680" t="s">
        <v>288</v>
      </c>
      <c r="F153" s="680"/>
      <c r="G153" s="680"/>
      <c r="H153" s="680"/>
      <c r="I153" s="680"/>
      <c r="J153" s="680"/>
      <c r="K153" s="680"/>
      <c r="M153" s="20"/>
      <c r="O153" s="1238"/>
      <c r="P153" s="340"/>
      <c r="Q153" s="698" t="s">
        <v>675</v>
      </c>
      <c r="R153" s="681"/>
      <c r="S153" s="681"/>
      <c r="T153" s="681"/>
      <c r="U153" s="681"/>
      <c r="V153" s="681"/>
      <c r="W153" s="681"/>
      <c r="X153" s="681"/>
      <c r="Z153" s="330"/>
    </row>
    <row r="154" spans="2:26" ht="15" customHeight="1">
      <c r="B154" s="1003"/>
      <c r="M154" s="20"/>
      <c r="O154" s="1238"/>
      <c r="P154" s="340"/>
      <c r="Z154" s="330"/>
    </row>
    <row r="155" spans="2:26" ht="15" customHeight="1" thickBot="1">
      <c r="B155" s="1003"/>
      <c r="D155" s="699"/>
      <c r="E155" s="700"/>
      <c r="F155" s="700"/>
      <c r="G155" s="700"/>
      <c r="H155" s="700"/>
      <c r="I155" s="700"/>
      <c r="J155" s="700"/>
      <c r="K155" s="700"/>
      <c r="M155" s="20"/>
      <c r="O155" s="1238"/>
      <c r="P155" s="340"/>
      <c r="Q155" s="356"/>
      <c r="R155" s="357"/>
      <c r="S155" s="357"/>
      <c r="T155" s="357"/>
      <c r="U155" s="357"/>
      <c r="V155" s="357"/>
      <c r="W155" s="357"/>
      <c r="X155" s="357"/>
      <c r="Z155" s="330"/>
    </row>
    <row r="156" spans="2:26" ht="15" customHeight="1">
      <c r="B156" s="1003"/>
      <c r="D156" s="1249" t="s">
        <v>289</v>
      </c>
      <c r="E156" s="1252" t="s">
        <v>263</v>
      </c>
      <c r="F156" s="1252"/>
      <c r="G156" s="1253" t="s">
        <v>290</v>
      </c>
      <c r="H156" s="1253"/>
      <c r="I156" s="1252" t="s">
        <v>116</v>
      </c>
      <c r="J156" s="1254"/>
      <c r="K156" s="701"/>
      <c r="M156" s="20"/>
      <c r="O156" s="1238"/>
      <c r="P156" s="340"/>
      <c r="Q156" s="1255" t="s">
        <v>291</v>
      </c>
      <c r="R156" s="1246" t="s">
        <v>264</v>
      </c>
      <c r="S156" s="1258"/>
      <c r="T156" s="1247"/>
      <c r="U156" s="1246" t="s">
        <v>292</v>
      </c>
      <c r="V156" s="1247"/>
      <c r="W156" s="1246" t="s">
        <v>533</v>
      </c>
      <c r="X156" s="1248"/>
      <c r="Z156" s="330"/>
    </row>
    <row r="157" spans="2:26" ht="15" customHeight="1">
      <c r="B157" s="1003"/>
      <c r="D157" s="1250"/>
      <c r="E157" s="1259"/>
      <c r="F157" s="1259"/>
      <c r="G157" s="1054"/>
      <c r="H157" s="1054"/>
      <c r="I157" s="1054"/>
      <c r="J157" s="1055"/>
      <c r="K157" s="701"/>
      <c r="M157" s="20"/>
      <c r="O157" s="1238"/>
      <c r="P157" s="340"/>
      <c r="Q157" s="1256"/>
      <c r="R157" s="1263" t="s">
        <v>877</v>
      </c>
      <c r="S157" s="1264"/>
      <c r="T157" s="1265"/>
      <c r="U157" s="1269" t="s">
        <v>876</v>
      </c>
      <c r="V157" s="1270"/>
      <c r="W157" s="1269" t="s">
        <v>876</v>
      </c>
      <c r="X157" s="1273"/>
      <c r="Z157" s="330"/>
    </row>
    <row r="158" spans="2:26" ht="15" customHeight="1" thickBot="1">
      <c r="B158" s="1003"/>
      <c r="D158" s="1251"/>
      <c r="E158" s="1260"/>
      <c r="F158" s="1260"/>
      <c r="G158" s="1261"/>
      <c r="H158" s="1261"/>
      <c r="I158" s="1261"/>
      <c r="J158" s="1262"/>
      <c r="K158" s="701"/>
      <c r="M158" s="20"/>
      <c r="O158" s="1238"/>
      <c r="P158" s="340"/>
      <c r="Q158" s="1257"/>
      <c r="R158" s="1266"/>
      <c r="S158" s="1267"/>
      <c r="T158" s="1268"/>
      <c r="U158" s="1271"/>
      <c r="V158" s="1272"/>
      <c r="W158" s="1271"/>
      <c r="X158" s="1274"/>
      <c r="Z158" s="330"/>
    </row>
    <row r="159" spans="2:26" ht="15" customHeight="1">
      <c r="B159" s="1003"/>
      <c r="D159" s="1292" t="s">
        <v>232</v>
      </c>
      <c r="E159" s="1293"/>
      <c r="F159" s="1293"/>
      <c r="G159" s="1293"/>
      <c r="H159" s="1294"/>
      <c r="I159" s="1298" t="s">
        <v>230</v>
      </c>
      <c r="J159" s="1299"/>
      <c r="K159" s="701"/>
      <c r="M159" s="20"/>
      <c r="O159" s="1238"/>
      <c r="P159" s="340"/>
      <c r="Q159" s="1301" t="s">
        <v>676</v>
      </c>
      <c r="R159" s="1302"/>
      <c r="S159" s="1302"/>
      <c r="T159" s="1302"/>
      <c r="U159" s="1302"/>
      <c r="V159" s="1303"/>
      <c r="W159" s="1307" t="s">
        <v>230</v>
      </c>
      <c r="X159" s="1308"/>
      <c r="Z159" s="330"/>
    </row>
    <row r="160" spans="2:26" ht="15" customHeight="1" thickBot="1">
      <c r="B160" s="1003"/>
      <c r="D160" s="1295"/>
      <c r="E160" s="1296"/>
      <c r="F160" s="1296"/>
      <c r="G160" s="1296"/>
      <c r="H160" s="1297"/>
      <c r="I160" s="1259"/>
      <c r="J160" s="1300"/>
      <c r="K160" s="701"/>
      <c r="M160" s="20"/>
      <c r="O160" s="1238"/>
      <c r="P160" s="340"/>
      <c r="Q160" s="1304"/>
      <c r="R160" s="1305"/>
      <c r="S160" s="1305"/>
      <c r="T160" s="1305"/>
      <c r="U160" s="1305"/>
      <c r="V160" s="1306"/>
      <c r="W160" s="1309"/>
      <c r="X160" s="1310"/>
      <c r="Z160" s="330"/>
    </row>
    <row r="161" spans="2:26" ht="15" customHeight="1">
      <c r="B161" s="1003"/>
      <c r="D161" s="1311" t="s">
        <v>293</v>
      </c>
      <c r="E161" s="1313"/>
      <c r="F161" s="1313"/>
      <c r="G161" s="1313"/>
      <c r="H161" s="1313"/>
      <c r="I161" s="1313"/>
      <c r="J161" s="1314"/>
      <c r="K161" s="701"/>
      <c r="M161" s="20"/>
      <c r="O161" s="1238"/>
      <c r="P161" s="340"/>
      <c r="Q161" s="1317" t="s">
        <v>477</v>
      </c>
      <c r="R161" s="1319" t="s">
        <v>878</v>
      </c>
      <c r="S161" s="1320"/>
      <c r="T161" s="1320"/>
      <c r="U161" s="1320"/>
      <c r="V161" s="1320"/>
      <c r="W161" s="1320"/>
      <c r="X161" s="1321"/>
      <c r="Z161" s="330"/>
    </row>
    <row r="162" spans="2:26" ht="15" customHeight="1" thickBot="1">
      <c r="B162" s="1003"/>
      <c r="D162" s="1312"/>
      <c r="E162" s="1315"/>
      <c r="F162" s="1315"/>
      <c r="G162" s="1315"/>
      <c r="H162" s="1315"/>
      <c r="I162" s="1315"/>
      <c r="J162" s="1316"/>
      <c r="K162" s="701"/>
      <c r="M162" s="20"/>
      <c r="O162" s="1238"/>
      <c r="P162" s="340"/>
      <c r="Q162" s="1318"/>
      <c r="R162" s="1322"/>
      <c r="S162" s="1323"/>
      <c r="T162" s="1323"/>
      <c r="U162" s="1323"/>
      <c r="V162" s="1323"/>
      <c r="W162" s="1323"/>
      <c r="X162" s="1324"/>
      <c r="Z162" s="330"/>
    </row>
    <row r="163" spans="2:26" ht="15" customHeight="1">
      <c r="B163" s="1003"/>
      <c r="D163" s="695" t="s">
        <v>199</v>
      </c>
      <c r="E163" s="702"/>
      <c r="F163" s="702"/>
      <c r="G163" s="702"/>
      <c r="H163" s="702"/>
      <c r="I163" s="702"/>
      <c r="J163" s="702"/>
      <c r="K163" s="702"/>
      <c r="M163" s="20"/>
      <c r="O163" s="1238"/>
      <c r="P163" s="340"/>
      <c r="Q163" s="693" t="s">
        <v>294</v>
      </c>
      <c r="R163" s="703"/>
      <c r="S163" s="703"/>
      <c r="T163" s="703"/>
      <c r="U163" s="703"/>
      <c r="V163" s="703"/>
      <c r="W163" s="703"/>
      <c r="X163" s="703"/>
      <c r="Z163" s="330"/>
    </row>
    <row r="164" spans="2:26" ht="15" customHeight="1">
      <c r="B164" s="1003"/>
      <c r="D164" s="695" t="s">
        <v>202</v>
      </c>
      <c r="E164" s="702"/>
      <c r="F164" s="702"/>
      <c r="G164" s="702"/>
      <c r="H164" s="702"/>
      <c r="I164" s="702"/>
      <c r="J164" s="702"/>
      <c r="K164" s="702"/>
      <c r="M164" s="20"/>
      <c r="O164" s="1238"/>
      <c r="P164" s="340"/>
      <c r="Q164" s="693" t="s">
        <v>677</v>
      </c>
      <c r="R164" s="703"/>
      <c r="S164" s="703"/>
      <c r="T164" s="703"/>
      <c r="U164" s="703"/>
      <c r="V164" s="703"/>
      <c r="W164" s="703"/>
      <c r="X164" s="703"/>
      <c r="Z164" s="330"/>
    </row>
    <row r="165" spans="2:26" ht="15" customHeight="1">
      <c r="B165" s="1003"/>
      <c r="D165" s="695" t="s">
        <v>203</v>
      </c>
      <c r="E165" s="702"/>
      <c r="F165" s="702"/>
      <c r="G165" s="702"/>
      <c r="H165" s="702"/>
      <c r="I165" s="702"/>
      <c r="J165" s="702"/>
      <c r="K165" s="702"/>
      <c r="M165" s="20"/>
      <c r="O165" s="1238"/>
      <c r="P165" s="340"/>
      <c r="Q165" s="693" t="s">
        <v>678</v>
      </c>
      <c r="R165" s="703"/>
      <c r="S165" s="703"/>
      <c r="T165" s="703"/>
      <c r="U165" s="703"/>
      <c r="V165" s="703"/>
      <c r="W165" s="703"/>
      <c r="X165" s="703"/>
      <c r="Z165" s="330"/>
    </row>
    <row r="166" spans="2:26" ht="15" customHeight="1">
      <c r="B166" s="1003"/>
      <c r="D166" s="695" t="s">
        <v>233</v>
      </c>
      <c r="E166" s="702"/>
      <c r="F166" s="702"/>
      <c r="G166" s="702"/>
      <c r="H166" s="702"/>
      <c r="I166" s="702"/>
      <c r="J166" s="702"/>
      <c r="K166" s="702"/>
      <c r="M166" s="20"/>
      <c r="O166" s="1238"/>
      <c r="P166" s="340"/>
      <c r="Q166" s="704" t="s">
        <v>679</v>
      </c>
      <c r="R166" s="703"/>
      <c r="S166" s="703"/>
      <c r="T166" s="703"/>
      <c r="U166" s="703"/>
      <c r="V166" s="703"/>
      <c r="W166" s="703"/>
      <c r="X166" s="703"/>
      <c r="Z166" s="330"/>
    </row>
    <row r="167" spans="2:26" ht="15" customHeight="1" thickBot="1">
      <c r="B167" s="1003"/>
      <c r="D167" s="705"/>
      <c r="E167" s="706" t="s">
        <v>200</v>
      </c>
      <c r="F167" s="706"/>
      <c r="G167" s="706"/>
      <c r="H167" s="706"/>
      <c r="I167" s="706"/>
      <c r="J167" s="702"/>
      <c r="K167" s="702"/>
      <c r="M167" s="20"/>
      <c r="O167" s="1238"/>
      <c r="P167" s="340"/>
      <c r="Q167" s="707"/>
      <c r="R167" s="708" t="s">
        <v>680</v>
      </c>
      <c r="S167" s="708"/>
      <c r="T167" s="708"/>
      <c r="U167" s="708"/>
      <c r="V167" s="708"/>
      <c r="W167" s="703"/>
      <c r="X167" s="703"/>
      <c r="Z167" s="330"/>
    </row>
    <row r="168" spans="2:26" ht="15" customHeight="1" thickBot="1">
      <c r="B168" s="1003"/>
      <c r="E168" s="1338" t="s">
        <v>201</v>
      </c>
      <c r="F168" s="1339"/>
      <c r="G168" s="1339"/>
      <c r="H168" s="481"/>
      <c r="I168" s="627"/>
      <c r="M168" s="20"/>
      <c r="O168" s="1238"/>
      <c r="P168" s="340"/>
      <c r="Q168" s="1096" t="s">
        <v>295</v>
      </c>
      <c r="R168" s="1340"/>
      <c r="S168" s="1340"/>
      <c r="T168" s="1341"/>
      <c r="U168" s="415"/>
      <c r="V168" s="182"/>
      <c r="Z168" s="330"/>
    </row>
    <row r="169" spans="2:26" ht="15" customHeight="1" thickBot="1">
      <c r="B169" s="1003"/>
      <c r="D169" s="709" t="s">
        <v>205</v>
      </c>
      <c r="E169" s="8"/>
      <c r="F169" s="680"/>
      <c r="G169" s="680"/>
      <c r="I169" s="710"/>
      <c r="J169" s="709"/>
      <c r="K169" s="680"/>
      <c r="M169" s="20"/>
      <c r="O169" s="1238"/>
      <c r="P169" s="340"/>
      <c r="Q169" s="684" t="s">
        <v>479</v>
      </c>
      <c r="R169" s="170"/>
      <c r="S169" s="681"/>
      <c r="T169" s="681"/>
      <c r="V169" s="711"/>
      <c r="W169" s="712"/>
      <c r="X169" s="681"/>
      <c r="Z169" s="330"/>
    </row>
    <row r="170" spans="2:26" ht="15" customHeight="1" thickBot="1">
      <c r="B170" s="1003"/>
      <c r="D170" s="1342" t="s">
        <v>127</v>
      </c>
      <c r="E170" s="1343"/>
      <c r="F170" s="481"/>
      <c r="G170" s="627"/>
      <c r="I170" s="710"/>
      <c r="J170" s="709"/>
      <c r="K170" s="680"/>
      <c r="M170" s="20"/>
      <c r="O170" s="1238"/>
      <c r="P170" s="340"/>
      <c r="Q170" s="1096" t="s">
        <v>296</v>
      </c>
      <c r="R170" s="1341"/>
      <c r="S170" s="415" t="s">
        <v>855</v>
      </c>
      <c r="T170" s="182"/>
      <c r="U170" s="5"/>
      <c r="V170" s="711"/>
      <c r="W170" s="712"/>
      <c r="X170" s="681"/>
      <c r="Z170" s="330"/>
    </row>
    <row r="171" spans="2:26" ht="15" customHeight="1" thickBot="1">
      <c r="B171" s="1004"/>
      <c r="C171" s="230"/>
      <c r="D171" s="64"/>
      <c r="E171" s="64"/>
      <c r="F171" s="64"/>
      <c r="G171" s="64"/>
      <c r="H171" s="64"/>
      <c r="I171" s="64"/>
      <c r="J171" s="64"/>
      <c r="K171" s="64"/>
      <c r="L171" s="64"/>
      <c r="M171" s="27"/>
      <c r="O171" s="1239"/>
      <c r="P171" s="345"/>
      <c r="Q171" s="346"/>
      <c r="R171" s="346"/>
      <c r="S171" s="346"/>
      <c r="T171" s="346"/>
      <c r="U171" s="346"/>
      <c r="V171" s="346"/>
      <c r="W171" s="346"/>
      <c r="X171" s="346"/>
      <c r="Y171" s="346"/>
      <c r="Z171" s="347"/>
    </row>
    <row r="172" spans="2:26" ht="15" customHeight="1">
      <c r="B172" s="1085" t="s">
        <v>584</v>
      </c>
      <c r="C172" s="229"/>
      <c r="D172" s="56" t="s">
        <v>81</v>
      </c>
      <c r="E172" s="56"/>
      <c r="F172" s="56"/>
      <c r="G172" s="56"/>
      <c r="H172" s="56"/>
      <c r="I172" s="56"/>
      <c r="J172" s="671"/>
      <c r="K172" s="56"/>
      <c r="L172" s="56"/>
      <c r="M172" s="13"/>
      <c r="O172" s="1005" t="s">
        <v>568</v>
      </c>
      <c r="P172" s="348"/>
      <c r="Q172" s="332" t="s">
        <v>315</v>
      </c>
      <c r="R172" s="332"/>
      <c r="S172" s="332"/>
      <c r="T172" s="332"/>
      <c r="U172" s="332"/>
      <c r="V172" s="332"/>
      <c r="W172" s="184"/>
      <c r="X172" s="332"/>
      <c r="Y172" s="332"/>
      <c r="Z172" s="333"/>
    </row>
    <row r="173" spans="2:26" ht="15" customHeight="1" thickBot="1">
      <c r="B173" s="1086"/>
      <c r="M173" s="20"/>
      <c r="O173" s="1006"/>
      <c r="P173" s="340"/>
      <c r="Z173" s="330"/>
    </row>
    <row r="174" spans="2:26" ht="15" customHeight="1" thickBot="1">
      <c r="B174" s="1086"/>
      <c r="D174" s="1282" t="s">
        <v>82</v>
      </c>
      <c r="E174" s="1283"/>
      <c r="F174" s="223"/>
      <c r="G174" s="713"/>
      <c r="H174" s="144"/>
      <c r="I174" s="144"/>
      <c r="M174" s="20"/>
      <c r="O174" s="1006"/>
      <c r="P174" s="340"/>
      <c r="Q174" s="1284" t="s">
        <v>681</v>
      </c>
      <c r="R174" s="1285"/>
      <c r="S174" s="358">
        <v>1</v>
      </c>
      <c r="T174" s="714"/>
      <c r="U174" s="380"/>
      <c r="V174" s="380"/>
      <c r="Z174" s="330"/>
    </row>
    <row r="175" spans="2:26" ht="15" customHeight="1" thickBot="1">
      <c r="B175" s="1086"/>
      <c r="D175" s="5" t="s">
        <v>83</v>
      </c>
      <c r="E175" s="613"/>
      <c r="J175" s="144"/>
      <c r="M175" s="20"/>
      <c r="O175" s="1006"/>
      <c r="P175" s="340"/>
      <c r="Q175" s="328" t="s">
        <v>682</v>
      </c>
      <c r="R175" s="606"/>
      <c r="W175" s="380"/>
      <c r="Z175" s="330"/>
    </row>
    <row r="176" spans="2:26" ht="15" customHeight="1">
      <c r="B176" s="1086"/>
      <c r="D176" s="1286" t="s">
        <v>84</v>
      </c>
      <c r="E176" s="1287"/>
      <c r="F176" s="1287"/>
      <c r="G176" s="1287"/>
      <c r="H176" s="1287"/>
      <c r="I176" s="1287"/>
      <c r="J176" s="1287"/>
      <c r="K176" s="1287"/>
      <c r="L176" s="1288"/>
      <c r="M176" s="20"/>
      <c r="O176" s="1006"/>
      <c r="P176" s="340"/>
      <c r="Q176" s="1289" t="s">
        <v>683</v>
      </c>
      <c r="R176" s="1290"/>
      <c r="S176" s="1290"/>
      <c r="T176" s="1290"/>
      <c r="U176" s="1290"/>
      <c r="V176" s="1290"/>
      <c r="W176" s="1290"/>
      <c r="X176" s="1290"/>
      <c r="Y176" s="1291"/>
      <c r="Z176" s="330"/>
    </row>
    <row r="177" spans="2:29" s="717" customFormat="1" ht="15" customHeight="1">
      <c r="B177" s="1086"/>
      <c r="C177" s="715"/>
      <c r="D177" s="1325" t="s">
        <v>85</v>
      </c>
      <c r="E177" s="1326"/>
      <c r="F177" s="1326"/>
      <c r="G177" s="1327"/>
      <c r="H177" s="1328"/>
      <c r="I177" s="297" t="s">
        <v>187</v>
      </c>
      <c r="J177" s="1329"/>
      <c r="K177" s="1330"/>
      <c r="L177" s="298" t="s">
        <v>257</v>
      </c>
      <c r="M177" s="716"/>
      <c r="O177" s="1006"/>
      <c r="P177" s="359"/>
      <c r="Q177" s="1331" t="s">
        <v>684</v>
      </c>
      <c r="R177" s="1332"/>
      <c r="S177" s="1333"/>
      <c r="T177" s="1334"/>
      <c r="U177" s="1335"/>
      <c r="V177" s="360" t="s">
        <v>685</v>
      </c>
      <c r="W177" s="1336"/>
      <c r="X177" s="1337"/>
      <c r="Y177" s="361" t="s">
        <v>686</v>
      </c>
      <c r="Z177" s="362"/>
      <c r="AA177" s="718"/>
      <c r="AB177" s="719"/>
      <c r="AC177" s="720"/>
    </row>
    <row r="178" spans="2:29" ht="15" customHeight="1">
      <c r="B178" s="1086"/>
      <c r="D178" s="1350" t="s">
        <v>258</v>
      </c>
      <c r="E178" s="1351"/>
      <c r="F178" s="1351"/>
      <c r="G178" s="476"/>
      <c r="H178" s="299" t="s">
        <v>87</v>
      </c>
      <c r="I178" s="296" t="s">
        <v>88</v>
      </c>
      <c r="J178" s="1327"/>
      <c r="K178" s="1328"/>
      <c r="L178" s="298" t="s">
        <v>89</v>
      </c>
      <c r="M178" s="20"/>
      <c r="O178" s="1006"/>
      <c r="P178" s="340"/>
      <c r="Q178" s="1354" t="s">
        <v>687</v>
      </c>
      <c r="R178" s="1355"/>
      <c r="S178" s="1356"/>
      <c r="T178" s="467"/>
      <c r="U178" s="363" t="s">
        <v>334</v>
      </c>
      <c r="V178" s="364" t="s">
        <v>335</v>
      </c>
      <c r="W178" s="1334"/>
      <c r="X178" s="1335"/>
      <c r="Y178" s="361" t="s">
        <v>336</v>
      </c>
      <c r="Z178" s="330"/>
    </row>
    <row r="179" spans="2:29" ht="15" customHeight="1">
      <c r="B179" s="1086"/>
      <c r="D179" s="1359" t="s">
        <v>90</v>
      </c>
      <c r="E179" s="1360"/>
      <c r="F179" s="1361"/>
      <c r="G179" s="1365"/>
      <c r="H179" s="1366"/>
      <c r="I179" s="1369" t="s">
        <v>187</v>
      </c>
      <c r="J179" s="424"/>
      <c r="K179" s="425"/>
      <c r="L179" s="426" t="s">
        <v>569</v>
      </c>
      <c r="M179" s="20"/>
      <c r="O179" s="1006"/>
      <c r="P179" s="340"/>
      <c r="Q179" s="1371" t="s">
        <v>688</v>
      </c>
      <c r="R179" s="1372"/>
      <c r="S179" s="1373"/>
      <c r="T179" s="1377"/>
      <c r="U179" s="1378"/>
      <c r="V179" s="1381" t="s">
        <v>685</v>
      </c>
      <c r="W179" s="1344"/>
      <c r="X179" s="1345"/>
      <c r="Y179" s="721" t="s">
        <v>569</v>
      </c>
      <c r="Z179" s="330"/>
    </row>
    <row r="180" spans="2:29" s="638" customFormat="1" ht="15" customHeight="1">
      <c r="B180" s="1086"/>
      <c r="C180" s="636"/>
      <c r="D180" s="1362"/>
      <c r="E180" s="1363"/>
      <c r="F180" s="1364"/>
      <c r="G180" s="1367"/>
      <c r="H180" s="1368"/>
      <c r="I180" s="1370"/>
      <c r="J180" s="1346"/>
      <c r="K180" s="1347"/>
      <c r="L180" s="722" t="s">
        <v>89</v>
      </c>
      <c r="M180" s="637"/>
      <c r="O180" s="1006"/>
      <c r="P180" s="365"/>
      <c r="Q180" s="1374"/>
      <c r="R180" s="1375"/>
      <c r="S180" s="1376"/>
      <c r="T180" s="1379"/>
      <c r="U180" s="1380"/>
      <c r="V180" s="1382"/>
      <c r="W180" s="1348"/>
      <c r="X180" s="1349"/>
      <c r="Y180" s="427" t="s">
        <v>336</v>
      </c>
      <c r="Z180" s="366"/>
      <c r="AA180" s="639"/>
      <c r="AB180" s="640"/>
      <c r="AC180" s="723"/>
    </row>
    <row r="181" spans="2:29" ht="15" customHeight="1">
      <c r="B181" s="1086"/>
      <c r="D181" s="1350" t="s">
        <v>570</v>
      </c>
      <c r="E181" s="1351"/>
      <c r="F181" s="1351"/>
      <c r="G181" s="476"/>
      <c r="H181" s="299" t="s">
        <v>87</v>
      </c>
      <c r="I181" s="296" t="s">
        <v>88</v>
      </c>
      <c r="J181" s="1352"/>
      <c r="K181" s="1353"/>
      <c r="L181" s="298" t="s">
        <v>89</v>
      </c>
      <c r="M181" s="20"/>
      <c r="O181" s="1006"/>
      <c r="P181" s="340"/>
      <c r="Q181" s="1354" t="s">
        <v>687</v>
      </c>
      <c r="R181" s="1355"/>
      <c r="S181" s="1356"/>
      <c r="T181" s="467"/>
      <c r="U181" s="363" t="s">
        <v>334</v>
      </c>
      <c r="V181" s="364" t="s">
        <v>335</v>
      </c>
      <c r="W181" s="1357"/>
      <c r="X181" s="1358"/>
      <c r="Y181" s="361" t="s">
        <v>336</v>
      </c>
      <c r="Z181" s="330"/>
    </row>
    <row r="182" spans="2:29" ht="15" customHeight="1">
      <c r="B182" s="1086"/>
      <c r="D182" s="1350" t="s">
        <v>234</v>
      </c>
      <c r="E182" s="1351"/>
      <c r="F182" s="1351"/>
      <c r="G182" s="1351"/>
      <c r="H182" s="1351"/>
      <c r="I182" s="1389"/>
      <c r="J182" s="1389"/>
      <c r="K182" s="1389"/>
      <c r="L182" s="1390"/>
      <c r="M182" s="20"/>
      <c r="O182" s="1006"/>
      <c r="P182" s="340"/>
      <c r="Q182" s="1354" t="s">
        <v>689</v>
      </c>
      <c r="R182" s="1355"/>
      <c r="S182" s="1355"/>
      <c r="T182" s="1355"/>
      <c r="U182" s="1356"/>
      <c r="V182" s="1391"/>
      <c r="W182" s="1392"/>
      <c r="X182" s="1392"/>
      <c r="Y182" s="1393"/>
      <c r="Z182" s="330"/>
    </row>
    <row r="183" spans="2:29" ht="15" customHeight="1">
      <c r="B183" s="1086"/>
      <c r="D183" s="1386" t="s">
        <v>316</v>
      </c>
      <c r="E183" s="1387"/>
      <c r="F183" s="1387"/>
      <c r="G183" s="1387"/>
      <c r="H183" s="1388"/>
      <c r="I183" s="1389"/>
      <c r="J183" s="1389"/>
      <c r="K183" s="1389"/>
      <c r="L183" s="1390"/>
      <c r="M183" s="20"/>
      <c r="O183" s="1006"/>
      <c r="P183" s="340"/>
      <c r="Q183" s="1354" t="s">
        <v>690</v>
      </c>
      <c r="R183" s="1355"/>
      <c r="S183" s="1355"/>
      <c r="T183" s="1355"/>
      <c r="U183" s="1356"/>
      <c r="V183" s="1391"/>
      <c r="W183" s="1392"/>
      <c r="X183" s="1392"/>
      <c r="Y183" s="1393"/>
      <c r="Z183" s="330"/>
    </row>
    <row r="184" spans="2:29" ht="30" customHeight="1">
      <c r="B184" s="1086"/>
      <c r="D184" s="1350" t="s">
        <v>317</v>
      </c>
      <c r="E184" s="1351"/>
      <c r="F184" s="1351"/>
      <c r="G184" s="476"/>
      <c r="H184" s="421" t="s">
        <v>219</v>
      </c>
      <c r="I184" s="477"/>
      <c r="J184" s="724" t="s">
        <v>187</v>
      </c>
      <c r="K184" s="286"/>
      <c r="L184" s="416" t="s">
        <v>569</v>
      </c>
      <c r="M184" s="20"/>
      <c r="O184" s="1006"/>
      <c r="P184" s="340"/>
      <c r="Q184" s="1383" t="s">
        <v>691</v>
      </c>
      <c r="R184" s="1384"/>
      <c r="S184" s="1385"/>
      <c r="T184" s="467"/>
      <c r="U184" s="725" t="s">
        <v>571</v>
      </c>
      <c r="V184" s="468"/>
      <c r="W184" s="726" t="s">
        <v>528</v>
      </c>
      <c r="X184" s="373"/>
      <c r="Y184" s="390" t="s">
        <v>569</v>
      </c>
      <c r="Z184" s="330"/>
    </row>
    <row r="185" spans="2:29" ht="15" customHeight="1">
      <c r="B185" s="1086"/>
      <c r="D185" s="1350" t="s">
        <v>318</v>
      </c>
      <c r="E185" s="1351"/>
      <c r="F185" s="1351"/>
      <c r="G185" s="476"/>
      <c r="H185" s="421" t="s">
        <v>297</v>
      </c>
      <c r="I185" s="477"/>
      <c r="J185" s="421" t="s">
        <v>187</v>
      </c>
      <c r="K185" s="286"/>
      <c r="L185" s="416" t="s">
        <v>569</v>
      </c>
      <c r="M185" s="20"/>
      <c r="O185" s="1006"/>
      <c r="P185" s="340"/>
      <c r="Q185" s="1354" t="s">
        <v>692</v>
      </c>
      <c r="R185" s="1355"/>
      <c r="S185" s="1356"/>
      <c r="T185" s="467"/>
      <c r="U185" s="417" t="s">
        <v>572</v>
      </c>
      <c r="V185" s="468"/>
      <c r="W185" s="417" t="s">
        <v>528</v>
      </c>
      <c r="X185" s="373"/>
      <c r="Y185" s="390" t="s">
        <v>569</v>
      </c>
      <c r="Z185" s="330"/>
    </row>
    <row r="186" spans="2:29" ht="15" customHeight="1">
      <c r="B186" s="1086"/>
      <c r="D186" s="1386" t="s">
        <v>319</v>
      </c>
      <c r="E186" s="1387"/>
      <c r="F186" s="1387"/>
      <c r="G186" s="1387"/>
      <c r="H186" s="1387"/>
      <c r="I186" s="1387"/>
      <c r="J186" s="1388"/>
      <c r="K186" s="1195"/>
      <c r="L186" s="1196"/>
      <c r="M186" s="20"/>
      <c r="O186" s="1006"/>
      <c r="P186" s="340"/>
      <c r="Q186" s="1354" t="s">
        <v>693</v>
      </c>
      <c r="R186" s="1355"/>
      <c r="S186" s="1355"/>
      <c r="T186" s="1355"/>
      <c r="U186" s="1355"/>
      <c r="V186" s="1355"/>
      <c r="W186" s="1356"/>
      <c r="X186" s="1220"/>
      <c r="Y186" s="1221"/>
      <c r="Z186" s="330"/>
    </row>
    <row r="187" spans="2:29" ht="15" customHeight="1">
      <c r="B187" s="1086"/>
      <c r="D187" s="1386" t="s">
        <v>320</v>
      </c>
      <c r="E187" s="1387"/>
      <c r="F187" s="1387"/>
      <c r="G187" s="1387"/>
      <c r="H187" s="1387"/>
      <c r="I187" s="1387"/>
      <c r="J187" s="1388"/>
      <c r="K187" s="1195"/>
      <c r="L187" s="1196"/>
      <c r="M187" s="20"/>
      <c r="O187" s="1006"/>
      <c r="P187" s="340"/>
      <c r="Q187" s="1354" t="s">
        <v>694</v>
      </c>
      <c r="R187" s="1355"/>
      <c r="S187" s="1355"/>
      <c r="T187" s="1355"/>
      <c r="U187" s="1355"/>
      <c r="V187" s="1355"/>
      <c r="W187" s="1356"/>
      <c r="X187" s="1220"/>
      <c r="Y187" s="1221"/>
      <c r="Z187" s="330"/>
    </row>
    <row r="188" spans="2:29" ht="15" customHeight="1">
      <c r="B188" s="1086"/>
      <c r="D188" s="1411" t="s">
        <v>322</v>
      </c>
      <c r="E188" s="1412"/>
      <c r="F188" s="1412"/>
      <c r="G188" s="1412"/>
      <c r="H188" s="1412"/>
      <c r="I188" s="1412"/>
      <c r="J188" s="1413"/>
      <c r="K188" s="1414"/>
      <c r="L188" s="1415"/>
      <c r="M188" s="20"/>
      <c r="O188" s="1006"/>
      <c r="P188" s="340"/>
      <c r="Q188" s="1416" t="s">
        <v>695</v>
      </c>
      <c r="R188" s="1417"/>
      <c r="S188" s="1417"/>
      <c r="T188" s="1417"/>
      <c r="U188" s="1417"/>
      <c r="V188" s="1417"/>
      <c r="W188" s="1418"/>
      <c r="X188" s="1419"/>
      <c r="Y188" s="1420"/>
      <c r="Z188" s="330"/>
    </row>
    <row r="189" spans="2:29" ht="45" customHeight="1">
      <c r="B189" s="1086"/>
      <c r="D189" s="1394" t="s">
        <v>573</v>
      </c>
      <c r="E189" s="1395"/>
      <c r="F189" s="1395"/>
      <c r="G189" s="307"/>
      <c r="H189" s="308" t="s">
        <v>187</v>
      </c>
      <c r="I189" s="309"/>
      <c r="J189" s="308" t="s">
        <v>89</v>
      </c>
      <c r="K189" s="310"/>
      <c r="L189" s="727" t="s">
        <v>87</v>
      </c>
      <c r="M189" s="20"/>
      <c r="O189" s="1006"/>
      <c r="P189" s="340"/>
      <c r="Q189" s="1396" t="s">
        <v>696</v>
      </c>
      <c r="R189" s="1397"/>
      <c r="S189" s="1398"/>
      <c r="T189" s="367"/>
      <c r="U189" s="368" t="s">
        <v>685</v>
      </c>
      <c r="V189" s="369"/>
      <c r="W189" s="368" t="s">
        <v>336</v>
      </c>
      <c r="X189" s="370"/>
      <c r="Y189" s="728" t="s">
        <v>334</v>
      </c>
      <c r="Z189" s="330"/>
    </row>
    <row r="190" spans="2:29" ht="15" customHeight="1" thickBot="1">
      <c r="B190" s="1086"/>
      <c r="D190" s="1399" t="s">
        <v>321</v>
      </c>
      <c r="E190" s="1400"/>
      <c r="F190" s="1401"/>
      <c r="G190" s="1402"/>
      <c r="H190" s="1403"/>
      <c r="I190" s="1403"/>
      <c r="J190" s="1403"/>
      <c r="K190" s="1403"/>
      <c r="L190" s="1404"/>
      <c r="M190" s="20"/>
      <c r="O190" s="1006"/>
      <c r="P190" s="340"/>
      <c r="Q190" s="1405" t="s">
        <v>697</v>
      </c>
      <c r="R190" s="1406"/>
      <c r="S190" s="1407"/>
      <c r="T190" s="1408"/>
      <c r="U190" s="1409"/>
      <c r="V190" s="1409"/>
      <c r="W190" s="1409"/>
      <c r="X190" s="1409"/>
      <c r="Y190" s="1410"/>
      <c r="Z190" s="330"/>
    </row>
    <row r="191" spans="2:29" ht="15" customHeight="1">
      <c r="B191" s="1086"/>
      <c r="D191" s="729" t="s">
        <v>140</v>
      </c>
      <c r="E191" s="143"/>
      <c r="F191" s="143"/>
      <c r="G191" s="143"/>
      <c r="H191" s="143"/>
      <c r="I191" s="143"/>
      <c r="J191" s="143"/>
      <c r="K191" s="143"/>
      <c r="M191" s="20"/>
      <c r="O191" s="1006"/>
      <c r="Q191" s="730" t="s">
        <v>698</v>
      </c>
      <c r="R191" s="177"/>
      <c r="S191" s="177"/>
      <c r="T191" s="177"/>
      <c r="U191" s="177"/>
      <c r="V191" s="177"/>
      <c r="W191" s="177"/>
      <c r="X191" s="177"/>
      <c r="Z191" s="330"/>
    </row>
    <row r="192" spans="2:29" ht="15" customHeight="1">
      <c r="B192" s="1086"/>
      <c r="D192" s="731" t="s">
        <v>98</v>
      </c>
      <c r="E192" s="143"/>
      <c r="F192" s="143"/>
      <c r="G192" s="143"/>
      <c r="H192" s="143"/>
      <c r="I192" s="143"/>
      <c r="J192" s="143"/>
      <c r="K192" s="143"/>
      <c r="M192" s="20"/>
      <c r="O192" s="1006"/>
      <c r="P192" s="730" t="s">
        <v>699</v>
      </c>
      <c r="R192" s="177"/>
      <c r="S192" s="177"/>
      <c r="T192" s="177"/>
      <c r="U192" s="177"/>
      <c r="V192" s="177"/>
      <c r="W192" s="177"/>
      <c r="X192" s="177"/>
      <c r="Z192" s="330"/>
    </row>
    <row r="193" spans="2:26" ht="15" customHeight="1" thickBot="1">
      <c r="B193" s="1086"/>
      <c r="D193" s="731" t="s">
        <v>99</v>
      </c>
      <c r="E193" s="143"/>
      <c r="F193" s="143"/>
      <c r="G193" s="143"/>
      <c r="H193" s="143"/>
      <c r="I193" s="143"/>
      <c r="J193" s="143"/>
      <c r="K193" s="143"/>
      <c r="M193" s="20"/>
      <c r="O193" s="1006"/>
      <c r="P193" s="730" t="s">
        <v>700</v>
      </c>
      <c r="R193" s="177"/>
      <c r="S193" s="177"/>
      <c r="T193" s="177"/>
      <c r="U193" s="177"/>
      <c r="V193" s="177"/>
      <c r="W193" s="177"/>
      <c r="X193" s="177"/>
      <c r="Z193" s="330"/>
    </row>
    <row r="194" spans="2:26" ht="15" customHeight="1">
      <c r="B194" s="1086"/>
      <c r="D194" s="1286" t="s">
        <v>100</v>
      </c>
      <c r="E194" s="1425"/>
      <c r="F194" s="1074"/>
      <c r="G194" s="1074"/>
      <c r="H194" s="732" t="s">
        <v>219</v>
      </c>
      <c r="I194" s="733" t="s">
        <v>101</v>
      </c>
      <c r="J194" s="1074"/>
      <c r="K194" s="1075"/>
      <c r="M194" s="20"/>
      <c r="O194" s="1006"/>
      <c r="P194" s="340"/>
      <c r="Q194" s="1289" t="s">
        <v>701</v>
      </c>
      <c r="R194" s="1426"/>
      <c r="S194" s="1111">
        <v>6</v>
      </c>
      <c r="T194" s="1427"/>
      <c r="U194" s="734" t="s">
        <v>574</v>
      </c>
      <c r="V194" s="735" t="s">
        <v>348</v>
      </c>
      <c r="W194" s="1428" t="s">
        <v>852</v>
      </c>
      <c r="X194" s="1429"/>
      <c r="Z194" s="330"/>
    </row>
    <row r="195" spans="2:26" ht="15" customHeight="1">
      <c r="B195" s="1086"/>
      <c r="D195" s="1386" t="s">
        <v>102</v>
      </c>
      <c r="E195" s="1388"/>
      <c r="F195" s="1061"/>
      <c r="G195" s="1421"/>
      <c r="H195" s="311" t="s">
        <v>187</v>
      </c>
      <c r="I195" s="1422"/>
      <c r="J195" s="1422"/>
      <c r="K195" s="298" t="s">
        <v>569</v>
      </c>
      <c r="M195" s="20"/>
      <c r="O195" s="1006"/>
      <c r="P195" s="340"/>
      <c r="Q195" s="1354" t="s">
        <v>349</v>
      </c>
      <c r="R195" s="1356"/>
      <c r="S195" s="1057" t="s">
        <v>853</v>
      </c>
      <c r="T195" s="1110"/>
      <c r="U195" s="311" t="s">
        <v>187</v>
      </c>
      <c r="V195" s="1423" t="s">
        <v>854</v>
      </c>
      <c r="W195" s="1424"/>
      <c r="X195" s="361" t="s">
        <v>569</v>
      </c>
      <c r="Z195" s="330"/>
    </row>
    <row r="196" spans="2:26" ht="15" customHeight="1" thickBot="1">
      <c r="B196" s="1086"/>
      <c r="D196" s="1399" t="s">
        <v>103</v>
      </c>
      <c r="E196" s="1400"/>
      <c r="F196" s="1430"/>
      <c r="G196" s="1431"/>
      <c r="H196" s="1431"/>
      <c r="I196" s="1431"/>
      <c r="J196" s="1431"/>
      <c r="K196" s="1432"/>
      <c r="M196" s="20"/>
      <c r="O196" s="1006"/>
      <c r="P196" s="340"/>
      <c r="Q196" s="1405" t="s">
        <v>350</v>
      </c>
      <c r="R196" s="1407"/>
      <c r="S196" s="1408" t="s">
        <v>851</v>
      </c>
      <c r="T196" s="1409"/>
      <c r="U196" s="1409"/>
      <c r="V196" s="1409"/>
      <c r="W196" s="1409"/>
      <c r="X196" s="1410"/>
      <c r="Z196" s="330"/>
    </row>
    <row r="197" spans="2:26" ht="15" customHeight="1" thickBot="1">
      <c r="B197" s="1087"/>
      <c r="C197" s="230"/>
      <c r="D197" s="736" t="s">
        <v>351</v>
      </c>
      <c r="E197" s="736"/>
      <c r="F197" s="736"/>
      <c r="G197" s="736"/>
      <c r="H197" s="736"/>
      <c r="I197" s="736"/>
      <c r="J197" s="736"/>
      <c r="K197" s="64"/>
      <c r="L197" s="64"/>
      <c r="M197" s="27"/>
      <c r="O197" s="1007"/>
      <c r="P197" s="345"/>
      <c r="Q197" s="668" t="s">
        <v>351</v>
      </c>
      <c r="R197" s="668"/>
      <c r="S197" s="668"/>
      <c r="T197" s="668"/>
      <c r="U197" s="668"/>
      <c r="V197" s="668"/>
      <c r="W197" s="668"/>
      <c r="X197" s="346"/>
      <c r="Y197" s="346"/>
      <c r="Z197" s="347"/>
    </row>
    <row r="198" spans="2:26" ht="15" customHeight="1">
      <c r="B198" s="737" t="s">
        <v>483</v>
      </c>
      <c r="C198" s="229"/>
      <c r="D198" s="56" t="s">
        <v>128</v>
      </c>
      <c r="E198" s="56"/>
      <c r="F198" s="56"/>
      <c r="G198" s="56"/>
      <c r="H198" s="56"/>
      <c r="I198" s="56"/>
      <c r="J198" s="56"/>
      <c r="K198" s="56"/>
      <c r="L198" s="56"/>
      <c r="M198" s="13"/>
      <c r="O198" s="1237" t="s">
        <v>484</v>
      </c>
      <c r="P198" s="331"/>
      <c r="Q198" s="171" t="s">
        <v>352</v>
      </c>
      <c r="R198" s="332"/>
      <c r="S198" s="332"/>
      <c r="T198" s="332"/>
      <c r="U198" s="332"/>
      <c r="V198" s="332"/>
      <c r="W198" s="332"/>
      <c r="X198" s="332"/>
      <c r="Y198" s="332"/>
      <c r="Z198" s="333"/>
    </row>
    <row r="199" spans="2:26" ht="15" customHeight="1">
      <c r="B199" s="738" t="s">
        <v>485</v>
      </c>
      <c r="D199" s="5" t="s">
        <v>217</v>
      </c>
      <c r="M199" s="20"/>
      <c r="O199" s="1238"/>
      <c r="Q199" s="606" t="s">
        <v>631</v>
      </c>
      <c r="Z199" s="330"/>
    </row>
    <row r="200" spans="2:26" ht="15" customHeight="1" thickBot="1">
      <c r="B200" s="738"/>
      <c r="M200" s="20"/>
      <c r="O200" s="1238"/>
      <c r="Z200" s="330"/>
    </row>
    <row r="201" spans="2:26" ht="15" customHeight="1">
      <c r="B201" s="738"/>
      <c r="D201" s="1433" t="s">
        <v>575</v>
      </c>
      <c r="E201" s="1434"/>
      <c r="F201" s="1434"/>
      <c r="G201" s="1434"/>
      <c r="H201" s="739" t="s">
        <v>243</v>
      </c>
      <c r="I201" s="488"/>
      <c r="J201" s="740" t="s">
        <v>489</v>
      </c>
      <c r="M201" s="20"/>
      <c r="O201" s="1238"/>
      <c r="Q201" s="1032" t="s">
        <v>702</v>
      </c>
      <c r="R201" s="1076"/>
      <c r="S201" s="1076"/>
      <c r="T201" s="1076"/>
      <c r="U201" s="1076"/>
      <c r="V201" s="386" t="s">
        <v>243</v>
      </c>
      <c r="W201" s="472" t="s">
        <v>851</v>
      </c>
      <c r="X201" s="371" t="s">
        <v>489</v>
      </c>
      <c r="Z201" s="330"/>
    </row>
    <row r="202" spans="2:26" ht="15" customHeight="1">
      <c r="B202" s="738"/>
      <c r="D202" s="1435" t="s">
        <v>576</v>
      </c>
      <c r="E202" s="1436"/>
      <c r="F202" s="1436"/>
      <c r="G202" s="1436"/>
      <c r="H202" s="741" t="s">
        <v>243</v>
      </c>
      <c r="I202" s="286"/>
      <c r="J202" s="742" t="s">
        <v>489</v>
      </c>
      <c r="M202" s="20"/>
      <c r="O202" s="1238"/>
      <c r="Q202" s="1036" t="s">
        <v>703</v>
      </c>
      <c r="R202" s="1056"/>
      <c r="S202" s="1056"/>
      <c r="T202" s="1056"/>
      <c r="U202" s="1056"/>
      <c r="V202" s="338" t="s">
        <v>243</v>
      </c>
      <c r="W202" s="373" t="s">
        <v>851</v>
      </c>
      <c r="X202" s="341" t="s">
        <v>489</v>
      </c>
      <c r="Z202" s="330"/>
    </row>
    <row r="203" spans="2:26" ht="15" customHeight="1">
      <c r="B203" s="738"/>
      <c r="D203" s="1435" t="s">
        <v>224</v>
      </c>
      <c r="E203" s="1436"/>
      <c r="F203" s="1436"/>
      <c r="G203" s="1436"/>
      <c r="H203" s="741" t="s">
        <v>243</v>
      </c>
      <c r="I203" s="286"/>
      <c r="J203" s="742" t="s">
        <v>489</v>
      </c>
      <c r="M203" s="20"/>
      <c r="O203" s="1238"/>
      <c r="Q203" s="1036" t="s">
        <v>704</v>
      </c>
      <c r="R203" s="1056"/>
      <c r="S203" s="1056"/>
      <c r="T203" s="1056"/>
      <c r="U203" s="1056"/>
      <c r="V203" s="338" t="s">
        <v>243</v>
      </c>
      <c r="W203" s="373" t="s">
        <v>851</v>
      </c>
      <c r="X203" s="341" t="s">
        <v>489</v>
      </c>
      <c r="Z203" s="330"/>
    </row>
    <row r="204" spans="2:26" ht="15" customHeight="1" thickBot="1">
      <c r="B204" s="738"/>
      <c r="D204" s="1465" t="s">
        <v>577</v>
      </c>
      <c r="E204" s="1466"/>
      <c r="F204" s="1466"/>
      <c r="G204" s="1466"/>
      <c r="H204" s="478"/>
      <c r="I204" s="1467"/>
      <c r="J204" s="1468"/>
      <c r="M204" s="20"/>
      <c r="O204" s="1238"/>
      <c r="Q204" s="1160" t="s">
        <v>496</v>
      </c>
      <c r="R204" s="1437"/>
      <c r="S204" s="1437"/>
      <c r="T204" s="1437"/>
      <c r="U204" s="1437"/>
      <c r="V204" s="469"/>
      <c r="W204" s="1469" t="s">
        <v>850</v>
      </c>
      <c r="X204" s="1470"/>
      <c r="Z204" s="330"/>
    </row>
    <row r="205" spans="2:26" ht="15" customHeight="1" thickBot="1">
      <c r="B205" s="743"/>
      <c r="C205" s="230"/>
      <c r="D205" s="64"/>
      <c r="E205" s="64"/>
      <c r="F205" s="64"/>
      <c r="G205" s="64"/>
      <c r="H205" s="64"/>
      <c r="I205" s="64"/>
      <c r="J205" s="64"/>
      <c r="K205" s="64"/>
      <c r="L205" s="64"/>
      <c r="M205" s="27"/>
      <c r="O205" s="1239"/>
      <c r="P205" s="374"/>
      <c r="Q205" s="346"/>
      <c r="R205" s="346"/>
      <c r="S205" s="346"/>
      <c r="T205" s="346"/>
      <c r="U205" s="346"/>
      <c r="V205" s="346"/>
      <c r="W205" s="346"/>
      <c r="X205" s="346"/>
      <c r="Y205" s="346"/>
      <c r="Z205" s="347"/>
    </row>
    <row r="206" spans="2:26" ht="15" customHeight="1">
      <c r="B206" s="744" t="s">
        <v>212</v>
      </c>
      <c r="C206" s="387"/>
      <c r="D206" s="56" t="s">
        <v>213</v>
      </c>
      <c r="E206" s="56"/>
      <c r="F206" s="56"/>
      <c r="G206" s="56"/>
      <c r="H206" s="56"/>
      <c r="I206" s="56"/>
      <c r="J206" s="56"/>
      <c r="K206" s="56"/>
      <c r="L206" s="56"/>
      <c r="M206" s="13"/>
      <c r="O206" s="1237" t="s">
        <v>705</v>
      </c>
      <c r="P206" s="375"/>
      <c r="Q206" s="395" t="s">
        <v>578</v>
      </c>
      <c r="R206" s="395"/>
      <c r="S206" s="395"/>
      <c r="T206" s="395"/>
      <c r="U206" s="395"/>
      <c r="V206" s="395"/>
      <c r="W206" s="395"/>
      <c r="X206" s="395"/>
      <c r="Y206" s="395"/>
      <c r="Z206" s="333"/>
    </row>
    <row r="207" spans="2:26" ht="15" customHeight="1">
      <c r="B207" s="745"/>
      <c r="C207" s="312"/>
      <c r="D207" s="5" t="s">
        <v>329</v>
      </c>
      <c r="M207" s="20"/>
      <c r="O207" s="1238"/>
      <c r="P207" s="376"/>
      <c r="Q207" s="746"/>
      <c r="R207" s="746"/>
      <c r="S207" s="746"/>
      <c r="T207" s="746"/>
      <c r="U207" s="746"/>
      <c r="V207" s="746"/>
      <c r="W207" s="746"/>
      <c r="X207" s="746"/>
      <c r="Y207" s="746"/>
      <c r="Z207" s="330"/>
    </row>
    <row r="208" spans="2:26" ht="15" customHeight="1">
      <c r="B208" s="745"/>
      <c r="C208" s="312"/>
      <c r="D208" s="5" t="s">
        <v>330</v>
      </c>
      <c r="M208" s="20"/>
      <c r="O208" s="1238"/>
      <c r="P208" s="376"/>
      <c r="Q208" s="746"/>
      <c r="R208" s="746"/>
      <c r="S208" s="746"/>
      <c r="T208" s="746"/>
      <c r="U208" s="746"/>
      <c r="V208" s="746"/>
      <c r="W208" s="746"/>
      <c r="X208" s="746"/>
      <c r="Y208" s="746"/>
      <c r="Z208" s="330"/>
    </row>
    <row r="209" spans="2:26" ht="15" customHeight="1" thickBot="1">
      <c r="B209" s="745"/>
      <c r="C209" s="312"/>
      <c r="M209" s="20"/>
      <c r="O209" s="1238"/>
      <c r="P209" s="376"/>
      <c r="Q209" s="746"/>
      <c r="R209" s="746"/>
      <c r="S209" s="746"/>
      <c r="T209" s="746"/>
      <c r="U209" s="746"/>
      <c r="V209" s="746"/>
      <c r="W209" s="746"/>
      <c r="X209" s="746"/>
      <c r="Y209" s="746"/>
      <c r="Z209" s="330"/>
    </row>
    <row r="210" spans="2:26" ht="15" customHeight="1">
      <c r="B210" s="745"/>
      <c r="C210" s="312"/>
      <c r="D210" s="747" t="s">
        <v>214</v>
      </c>
      <c r="E210" s="748"/>
      <c r="F210" s="748"/>
      <c r="G210" s="1471" t="s">
        <v>230</v>
      </c>
      <c r="H210" s="1472"/>
      <c r="I210" s="1472"/>
      <c r="J210" s="1473"/>
      <c r="M210" s="20"/>
      <c r="O210" s="1238"/>
      <c r="P210" s="376"/>
      <c r="Q210" s="1032" t="s">
        <v>579</v>
      </c>
      <c r="R210" s="1076"/>
      <c r="S210" s="1076"/>
      <c r="T210" s="1033"/>
      <c r="U210" s="1474" t="s">
        <v>850</v>
      </c>
      <c r="V210" s="1475"/>
      <c r="W210" s="1475"/>
      <c r="X210" s="1476"/>
      <c r="Z210" s="330"/>
    </row>
    <row r="211" spans="2:26" ht="15" customHeight="1">
      <c r="B211" s="745"/>
      <c r="C211" s="312"/>
      <c r="D211" s="1101" t="s">
        <v>215</v>
      </c>
      <c r="E211" s="1102"/>
      <c r="F211" s="1102"/>
      <c r="G211" s="480"/>
      <c r="H211" s="741" t="s">
        <v>580</v>
      </c>
      <c r="I211" s="286"/>
      <c r="J211" s="749" t="s">
        <v>581</v>
      </c>
      <c r="M211" s="20"/>
      <c r="O211" s="1238"/>
      <c r="P211" s="376"/>
      <c r="Q211" s="1036" t="s">
        <v>582</v>
      </c>
      <c r="R211" s="1056"/>
      <c r="S211" s="1056"/>
      <c r="T211" s="1037"/>
      <c r="U211" s="473"/>
      <c r="V211" s="372" t="s">
        <v>580</v>
      </c>
      <c r="W211" s="373"/>
      <c r="X211" s="377" t="s">
        <v>581</v>
      </c>
      <c r="Z211" s="330"/>
    </row>
    <row r="212" spans="2:26" ht="15" customHeight="1" thickBot="1">
      <c r="B212" s="745"/>
      <c r="C212" s="312"/>
      <c r="D212" s="750" t="s">
        <v>216</v>
      </c>
      <c r="E212" s="751"/>
      <c r="F212" s="751"/>
      <c r="G212" s="317"/>
      <c r="H212" s="752" t="s">
        <v>580</v>
      </c>
      <c r="I212" s="491"/>
      <c r="J212" s="753" t="s">
        <v>581</v>
      </c>
      <c r="M212" s="20"/>
      <c r="O212" s="1238"/>
      <c r="P212" s="376"/>
      <c r="Q212" s="1051" t="s">
        <v>624</v>
      </c>
      <c r="R212" s="1437"/>
      <c r="S212" s="1437"/>
      <c r="T212" s="1161"/>
      <c r="U212" s="474"/>
      <c r="V212" s="378" t="s">
        <v>580</v>
      </c>
      <c r="W212" s="471"/>
      <c r="X212" s="379" t="s">
        <v>581</v>
      </c>
      <c r="Z212" s="330"/>
    </row>
    <row r="213" spans="2:26" ht="15" customHeight="1" thickBot="1">
      <c r="B213" s="754"/>
      <c r="C213" s="258"/>
      <c r="D213" s="64"/>
      <c r="E213" s="64"/>
      <c r="F213" s="64"/>
      <c r="G213" s="64"/>
      <c r="H213" s="64"/>
      <c r="I213" s="64"/>
      <c r="J213" s="64"/>
      <c r="K213" s="64"/>
      <c r="L213" s="64"/>
      <c r="M213" s="27"/>
      <c r="O213" s="1239"/>
      <c r="P213" s="376"/>
      <c r="Z213" s="330"/>
    </row>
    <row r="214" spans="2:26" ht="15" customHeight="1">
      <c r="B214" s="755" t="s">
        <v>600</v>
      </c>
      <c r="D214" s="5" t="s">
        <v>608</v>
      </c>
      <c r="M214" s="20"/>
      <c r="O214" s="755" t="s">
        <v>602</v>
      </c>
      <c r="P214" s="387"/>
      <c r="Q214" s="56" t="s">
        <v>625</v>
      </c>
      <c r="R214" s="56"/>
      <c r="S214" s="56"/>
      <c r="T214" s="56"/>
      <c r="U214" s="56"/>
      <c r="V214" s="56"/>
      <c r="W214" s="56"/>
      <c r="X214" s="56"/>
      <c r="Y214" s="56"/>
      <c r="Z214" s="13"/>
    </row>
    <row r="215" spans="2:26" ht="15" customHeight="1" thickBot="1">
      <c r="B215" s="756" t="s">
        <v>601</v>
      </c>
      <c r="M215" s="20"/>
      <c r="O215" s="738"/>
      <c r="P215" s="228"/>
      <c r="Q215" s="5"/>
      <c r="R215" s="5"/>
      <c r="S215" s="5"/>
      <c r="T215" s="5"/>
      <c r="U215" s="5"/>
      <c r="V215" s="5"/>
      <c r="W215" s="5"/>
      <c r="X215" s="5"/>
      <c r="Y215" s="5"/>
      <c r="Z215" s="20"/>
    </row>
    <row r="216" spans="2:26" ht="15" customHeight="1">
      <c r="B216" s="738"/>
      <c r="D216" s="463" t="s">
        <v>599</v>
      </c>
      <c r="E216" s="757"/>
      <c r="F216" s="464" t="s">
        <v>230</v>
      </c>
      <c r="G216" s="758" t="s">
        <v>596</v>
      </c>
      <c r="H216" s="759"/>
      <c r="I216" s="662" t="s">
        <v>230</v>
      </c>
      <c r="M216" s="20"/>
      <c r="O216" s="738"/>
      <c r="P216" s="228"/>
      <c r="Q216" s="463" t="s">
        <v>606</v>
      </c>
      <c r="R216" s="757"/>
      <c r="S216" s="464"/>
      <c r="T216" s="758" t="s">
        <v>605</v>
      </c>
      <c r="U216" s="759"/>
      <c r="V216" s="662" t="s">
        <v>230</v>
      </c>
      <c r="W216" s="5"/>
      <c r="X216" s="5"/>
      <c r="Y216" s="5"/>
      <c r="Z216" s="20"/>
    </row>
    <row r="217" spans="2:26" ht="15" customHeight="1" thickBot="1">
      <c r="B217" s="738"/>
      <c r="D217" s="760" t="s">
        <v>598</v>
      </c>
      <c r="E217" s="761"/>
      <c r="F217" s="762"/>
      <c r="G217" s="763" t="s">
        <v>89</v>
      </c>
      <c r="H217" s="761"/>
      <c r="I217" s="416" t="s">
        <v>230</v>
      </c>
      <c r="M217" s="20"/>
      <c r="O217" s="738"/>
      <c r="P217" s="228"/>
      <c r="Q217" s="760" t="s">
        <v>603</v>
      </c>
      <c r="R217" s="761"/>
      <c r="S217" s="762"/>
      <c r="T217" s="763" t="s">
        <v>607</v>
      </c>
      <c r="U217" s="761"/>
      <c r="V217" s="416" t="s">
        <v>230</v>
      </c>
      <c r="W217" s="5"/>
      <c r="X217" s="5"/>
      <c r="Y217" s="5"/>
      <c r="Z217" s="20"/>
    </row>
    <row r="218" spans="2:26" ht="15" customHeight="1">
      <c r="B218" s="738"/>
      <c r="D218" s="764" t="s">
        <v>597</v>
      </c>
      <c r="E218" s="765"/>
      <c r="F218" s="765"/>
      <c r="G218" s="765"/>
      <c r="H218" s="765"/>
      <c r="I218" s="765"/>
      <c r="J218" s="766"/>
      <c r="K218" s="767"/>
      <c r="M218" s="20"/>
      <c r="O218" s="738"/>
      <c r="P218" s="228"/>
      <c r="Q218" s="764" t="s">
        <v>604</v>
      </c>
      <c r="R218" s="765" t="s">
        <v>849</v>
      </c>
      <c r="S218" s="765"/>
      <c r="T218" s="765"/>
      <c r="U218" s="765"/>
      <c r="V218" s="765"/>
      <c r="W218" s="766"/>
      <c r="X218" s="767"/>
      <c r="Y218" s="5"/>
      <c r="Z218" s="20"/>
    </row>
    <row r="219" spans="2:26" ht="15" customHeight="1" thickBot="1">
      <c r="B219" s="738"/>
      <c r="D219" s="768"/>
      <c r="E219" s="769"/>
      <c r="F219" s="769"/>
      <c r="G219" s="769"/>
      <c r="H219" s="769"/>
      <c r="I219" s="769"/>
      <c r="J219" s="769"/>
      <c r="K219" s="770"/>
      <c r="M219" s="20"/>
      <c r="O219" s="738"/>
      <c r="P219" s="228"/>
      <c r="Q219" s="768"/>
      <c r="R219" s="769"/>
      <c r="S219" s="769"/>
      <c r="T219" s="769"/>
      <c r="U219" s="769"/>
      <c r="V219" s="769"/>
      <c r="W219" s="769"/>
      <c r="X219" s="770"/>
      <c r="Y219" s="5"/>
      <c r="Z219" s="20"/>
    </row>
    <row r="220" spans="2:26" ht="15" customHeight="1" thickBot="1">
      <c r="B220" s="743"/>
      <c r="M220" s="20"/>
      <c r="O220" s="743"/>
      <c r="P220" s="228"/>
      <c r="Q220" s="5"/>
      <c r="R220" s="5"/>
      <c r="S220" s="5"/>
      <c r="T220" s="5"/>
      <c r="U220" s="5"/>
      <c r="V220" s="5"/>
      <c r="W220" s="5"/>
      <c r="X220" s="5"/>
      <c r="Y220" s="5"/>
      <c r="Z220" s="20"/>
    </row>
    <row r="221" spans="2:26" ht="15" customHeight="1">
      <c r="B221" s="755" t="s">
        <v>706</v>
      </c>
      <c r="C221" s="229"/>
      <c r="D221" s="56" t="s">
        <v>131</v>
      </c>
      <c r="E221" s="56"/>
      <c r="F221" s="56"/>
      <c r="G221" s="56"/>
      <c r="H221" s="56"/>
      <c r="I221" s="56"/>
      <c r="J221" s="56"/>
      <c r="K221" s="56"/>
      <c r="L221" s="56"/>
      <c r="M221" s="13"/>
      <c r="O221" s="1438" t="s">
        <v>707</v>
      </c>
      <c r="P221" s="331"/>
      <c r="Q221" s="184" t="s">
        <v>626</v>
      </c>
      <c r="R221" s="332"/>
      <c r="S221" s="332"/>
      <c r="T221" s="332"/>
      <c r="U221" s="332"/>
      <c r="V221" s="332"/>
      <c r="W221" s="332"/>
      <c r="X221" s="332"/>
      <c r="Y221" s="332"/>
      <c r="Z221" s="333"/>
    </row>
    <row r="222" spans="2:26" ht="15" customHeight="1" thickBot="1">
      <c r="B222" s="738"/>
      <c r="M222" s="20"/>
      <c r="O222" s="1439"/>
      <c r="Z222" s="330"/>
    </row>
    <row r="223" spans="2:26" ht="15" customHeight="1">
      <c r="B223" s="738"/>
      <c r="D223" s="1441" t="s">
        <v>583</v>
      </c>
      <c r="E223" s="1442"/>
      <c r="F223" s="1442"/>
      <c r="G223" s="1442"/>
      <c r="H223" s="1442"/>
      <c r="I223" s="1442"/>
      <c r="J223" s="1442"/>
      <c r="K223" s="1443"/>
      <c r="M223" s="20"/>
      <c r="O223" s="1439"/>
      <c r="Q223" s="1444" t="s">
        <v>499</v>
      </c>
      <c r="R223" s="1445"/>
      <c r="S223" s="1445"/>
      <c r="T223" s="1445"/>
      <c r="U223" s="1445"/>
      <c r="V223" s="1445"/>
      <c r="W223" s="1445"/>
      <c r="X223" s="1446"/>
      <c r="Z223" s="330"/>
    </row>
    <row r="224" spans="2:26" ht="15" customHeight="1">
      <c r="B224" s="738"/>
      <c r="D224" s="1447"/>
      <c r="E224" s="1448"/>
      <c r="F224" s="1448"/>
      <c r="G224" s="1448"/>
      <c r="H224" s="1448"/>
      <c r="I224" s="1448"/>
      <c r="J224" s="1448"/>
      <c r="K224" s="1449"/>
      <c r="M224" s="20"/>
      <c r="O224" s="1439"/>
      <c r="Q224" s="1456"/>
      <c r="R224" s="1457"/>
      <c r="S224" s="1457"/>
      <c r="T224" s="1457"/>
      <c r="U224" s="1457"/>
      <c r="V224" s="1457"/>
      <c r="W224" s="1457"/>
      <c r="X224" s="1458"/>
      <c r="Z224" s="330"/>
    </row>
    <row r="225" spans="2:29" ht="15" customHeight="1">
      <c r="B225" s="738"/>
      <c r="D225" s="1450"/>
      <c r="E225" s="1451"/>
      <c r="F225" s="1451"/>
      <c r="G225" s="1451"/>
      <c r="H225" s="1451"/>
      <c r="I225" s="1451"/>
      <c r="J225" s="1451"/>
      <c r="K225" s="1452"/>
      <c r="M225" s="20"/>
      <c r="O225" s="1439"/>
      <c r="Q225" s="1459"/>
      <c r="R225" s="1460"/>
      <c r="S225" s="1460"/>
      <c r="T225" s="1460"/>
      <c r="U225" s="1460"/>
      <c r="V225" s="1460"/>
      <c r="W225" s="1460"/>
      <c r="X225" s="1461"/>
      <c r="Z225" s="330"/>
    </row>
    <row r="226" spans="2:29" ht="15" customHeight="1" thickBot="1">
      <c r="B226" s="738"/>
      <c r="D226" s="1453"/>
      <c r="E226" s="1454"/>
      <c r="F226" s="1454"/>
      <c r="G226" s="1454"/>
      <c r="H226" s="1454"/>
      <c r="I226" s="1454"/>
      <c r="J226" s="1454"/>
      <c r="K226" s="1455"/>
      <c r="M226" s="20"/>
      <c r="O226" s="1439"/>
      <c r="Q226" s="1462"/>
      <c r="R226" s="1463"/>
      <c r="S226" s="1463"/>
      <c r="T226" s="1463"/>
      <c r="U226" s="1463"/>
      <c r="V226" s="1463"/>
      <c r="W226" s="1463"/>
      <c r="X226" s="1464"/>
      <c r="Z226" s="330"/>
    </row>
    <row r="227" spans="2:29" ht="15" customHeight="1" thickBot="1">
      <c r="B227" s="743"/>
      <c r="C227" s="230"/>
      <c r="D227" s="64"/>
      <c r="E227" s="64"/>
      <c r="F227" s="64"/>
      <c r="G227" s="64"/>
      <c r="H227" s="64"/>
      <c r="I227" s="64"/>
      <c r="J227" s="64"/>
      <c r="K227" s="64"/>
      <c r="L227" s="64"/>
      <c r="M227" s="27"/>
      <c r="O227" s="1440"/>
      <c r="P227" s="374"/>
      <c r="Q227" s="346"/>
      <c r="R227" s="346"/>
      <c r="S227" s="346"/>
      <c r="T227" s="346"/>
      <c r="U227" s="346"/>
      <c r="V227" s="346"/>
      <c r="W227" s="346"/>
      <c r="X227" s="346"/>
      <c r="Y227" s="346"/>
      <c r="Z227" s="347"/>
    </row>
    <row r="228" spans="2:29" ht="14.25" hidden="1" customHeight="1">
      <c r="B228" s="143" t="s">
        <v>133</v>
      </c>
      <c r="C228" s="231"/>
      <c r="D228" s="145"/>
      <c r="E228" s="145"/>
      <c r="F228" s="145"/>
      <c r="G228" s="145"/>
      <c r="H228" s="145"/>
      <c r="I228" s="145"/>
      <c r="J228" s="145"/>
      <c r="K228" s="145"/>
      <c r="L228" s="145"/>
      <c r="O228" s="177" t="s">
        <v>207</v>
      </c>
      <c r="P228" s="380"/>
      <c r="Q228" s="355"/>
      <c r="R228" s="355"/>
      <c r="S228" s="355"/>
      <c r="T228" s="355"/>
      <c r="U228" s="355"/>
      <c r="V228" s="355"/>
      <c r="W228" s="355"/>
      <c r="X228" s="355"/>
      <c r="Y228" s="355"/>
      <c r="AA228" s="5"/>
      <c r="AB228" s="5"/>
      <c r="AC228" s="5"/>
    </row>
    <row r="229" spans="2:29" ht="14.25" hidden="1" customHeight="1">
      <c r="B229" s="146" t="s">
        <v>134</v>
      </c>
      <c r="C229" s="232"/>
      <c r="D229" s="486" t="s">
        <v>500</v>
      </c>
      <c r="E229" s="486" t="s">
        <v>135</v>
      </c>
      <c r="F229" s="486"/>
      <c r="G229" s="486"/>
      <c r="H229" s="486"/>
      <c r="I229" s="486"/>
      <c r="J229" s="486"/>
      <c r="K229" s="486"/>
      <c r="L229" s="487"/>
      <c r="O229" s="178" t="s">
        <v>208</v>
      </c>
      <c r="P229" s="440"/>
      <c r="Q229" s="440" t="s">
        <v>500</v>
      </c>
      <c r="R229" s="404" t="s">
        <v>523</v>
      </c>
      <c r="S229" s="405"/>
      <c r="T229" s="405"/>
      <c r="U229" s="405"/>
      <c r="V229" s="405"/>
      <c r="W229" s="405"/>
      <c r="X229" s="405"/>
      <c r="Y229" s="406"/>
      <c r="AA229" s="5"/>
      <c r="AB229" s="5"/>
      <c r="AC229" s="5"/>
    </row>
    <row r="230" spans="2:29" ht="14.25" hidden="1" customHeight="1">
      <c r="B230" s="147" t="s">
        <v>501</v>
      </c>
      <c r="C230" s="233"/>
      <c r="D230" s="148">
        <v>5</v>
      </c>
      <c r="E230" s="482" t="s">
        <v>136</v>
      </c>
      <c r="F230" s="482"/>
      <c r="G230" s="482"/>
      <c r="H230" s="482"/>
      <c r="I230" s="482"/>
      <c r="J230" s="482"/>
      <c r="K230" s="482"/>
      <c r="L230" s="483"/>
      <c r="O230" s="179" t="s">
        <v>501</v>
      </c>
      <c r="P230" s="439"/>
      <c r="Q230" s="381">
        <v>5</v>
      </c>
      <c r="R230" s="407" t="s">
        <v>524</v>
      </c>
      <c r="S230" s="408"/>
      <c r="T230" s="408"/>
      <c r="U230" s="408"/>
      <c r="V230" s="408"/>
      <c r="W230" s="408"/>
      <c r="X230" s="408"/>
      <c r="Y230" s="409"/>
      <c r="AA230" s="5"/>
      <c r="AB230" s="5"/>
      <c r="AC230" s="5"/>
    </row>
    <row r="231" spans="2:29" ht="14.25" hidden="1" customHeight="1">
      <c r="B231" s="147"/>
      <c r="C231" s="233"/>
      <c r="D231" s="148"/>
      <c r="E231" s="482"/>
      <c r="F231" s="482"/>
      <c r="G231" s="482"/>
      <c r="H231" s="482"/>
      <c r="I231" s="482"/>
      <c r="J231" s="482"/>
      <c r="K231" s="482"/>
      <c r="L231" s="483"/>
      <c r="O231" s="179"/>
      <c r="P231" s="439"/>
      <c r="Q231" s="381"/>
      <c r="R231" s="407"/>
      <c r="S231" s="408"/>
      <c r="T231" s="408"/>
      <c r="U231" s="408"/>
      <c r="V231" s="408"/>
      <c r="W231" s="408"/>
      <c r="X231" s="408"/>
      <c r="Y231" s="409"/>
      <c r="AA231" s="5"/>
      <c r="AB231" s="5"/>
      <c r="AC231" s="5"/>
    </row>
    <row r="232" spans="2:29" ht="14.25" hidden="1" customHeight="1">
      <c r="B232" s="147"/>
      <c r="C232" s="233"/>
      <c r="D232" s="148"/>
      <c r="E232" s="482"/>
      <c r="F232" s="482"/>
      <c r="G232" s="482"/>
      <c r="H232" s="482"/>
      <c r="I232" s="482"/>
      <c r="J232" s="482"/>
      <c r="K232" s="482"/>
      <c r="L232" s="483"/>
      <c r="O232" s="179"/>
      <c r="P232" s="439"/>
      <c r="Q232" s="381"/>
      <c r="R232" s="407"/>
      <c r="S232" s="408"/>
      <c r="T232" s="408"/>
      <c r="U232" s="408"/>
      <c r="V232" s="408"/>
      <c r="W232" s="408"/>
      <c r="X232" s="408"/>
      <c r="Y232" s="409"/>
      <c r="AA232" s="5"/>
      <c r="AB232" s="5"/>
      <c r="AC232" s="5"/>
    </row>
    <row r="233" spans="2:29" ht="14.25" hidden="1" customHeight="1">
      <c r="B233" s="147"/>
      <c r="C233" s="233"/>
      <c r="D233" s="148"/>
      <c r="E233" s="482"/>
      <c r="F233" s="482"/>
      <c r="G233" s="482"/>
      <c r="H233" s="482"/>
      <c r="I233" s="482"/>
      <c r="J233" s="482"/>
      <c r="K233" s="482"/>
      <c r="L233" s="483"/>
      <c r="O233" s="179"/>
      <c r="P233" s="439"/>
      <c r="Q233" s="381"/>
      <c r="R233" s="407"/>
      <c r="S233" s="408"/>
      <c r="T233" s="408"/>
      <c r="U233" s="408"/>
      <c r="V233" s="408"/>
      <c r="W233" s="408"/>
      <c r="X233" s="408"/>
      <c r="Y233" s="409"/>
      <c r="AA233" s="5"/>
      <c r="AB233" s="5"/>
      <c r="AC233" s="5"/>
    </row>
    <row r="234" spans="2:29" ht="14.25" hidden="1" customHeight="1">
      <c r="B234" s="147"/>
      <c r="C234" s="233"/>
      <c r="D234" s="148"/>
      <c r="E234" s="482"/>
      <c r="F234" s="482"/>
      <c r="G234" s="482"/>
      <c r="H234" s="482"/>
      <c r="I234" s="482"/>
      <c r="J234" s="482"/>
      <c r="K234" s="482"/>
      <c r="L234" s="483"/>
      <c r="O234" s="179"/>
      <c r="P234" s="439"/>
      <c r="Q234" s="381"/>
      <c r="R234" s="407"/>
      <c r="S234" s="408"/>
      <c r="T234" s="408"/>
      <c r="U234" s="408"/>
      <c r="V234" s="408"/>
      <c r="W234" s="408"/>
      <c r="X234" s="408"/>
      <c r="Y234" s="409"/>
      <c r="AA234" s="5"/>
      <c r="AB234" s="5"/>
      <c r="AC234" s="5"/>
    </row>
    <row r="235" spans="2:29" ht="14.25" hidden="1" customHeight="1">
      <c r="B235" s="147"/>
      <c r="C235" s="233"/>
      <c r="D235" s="148"/>
      <c r="E235" s="482"/>
      <c r="F235" s="482"/>
      <c r="G235" s="482"/>
      <c r="H235" s="482"/>
      <c r="I235" s="482"/>
      <c r="J235" s="482"/>
      <c r="K235" s="482"/>
      <c r="L235" s="483"/>
      <c r="O235" s="179"/>
      <c r="P235" s="439"/>
      <c r="Q235" s="381"/>
      <c r="R235" s="407"/>
      <c r="S235" s="408"/>
      <c r="T235" s="408"/>
      <c r="U235" s="408"/>
      <c r="V235" s="408"/>
      <c r="W235" s="408"/>
      <c r="X235" s="408"/>
      <c r="Y235" s="409"/>
      <c r="AA235" s="5"/>
      <c r="AB235" s="5"/>
      <c r="AC235" s="5"/>
    </row>
    <row r="236" spans="2:29" ht="14.25" hidden="1" customHeight="1">
      <c r="B236" s="147"/>
      <c r="C236" s="233"/>
      <c r="D236" s="148"/>
      <c r="E236" s="482"/>
      <c r="F236" s="482"/>
      <c r="G236" s="482"/>
      <c r="H236" s="482"/>
      <c r="I236" s="482"/>
      <c r="J236" s="482"/>
      <c r="K236" s="482"/>
      <c r="L236" s="483"/>
      <c r="O236" s="179"/>
      <c r="P236" s="439"/>
      <c r="Q236" s="381"/>
      <c r="R236" s="407"/>
      <c r="S236" s="408"/>
      <c r="T236" s="408"/>
      <c r="U236" s="408"/>
      <c r="V236" s="408"/>
      <c r="W236" s="408"/>
      <c r="X236" s="408"/>
      <c r="Y236" s="409"/>
      <c r="AA236" s="5"/>
      <c r="AB236" s="5"/>
      <c r="AC236" s="5"/>
    </row>
    <row r="237" spans="2:29" ht="14.25" hidden="1" customHeight="1">
      <c r="B237" s="147"/>
      <c r="C237" s="233"/>
      <c r="D237" s="148"/>
      <c r="E237" s="482"/>
      <c r="F237" s="482"/>
      <c r="G237" s="482"/>
      <c r="H237" s="482"/>
      <c r="I237" s="482"/>
      <c r="J237" s="482"/>
      <c r="K237" s="482"/>
      <c r="L237" s="483"/>
      <c r="O237" s="179"/>
      <c r="P237" s="439"/>
      <c r="Q237" s="381"/>
      <c r="R237" s="407"/>
      <c r="S237" s="408"/>
      <c r="T237" s="408"/>
      <c r="U237" s="408"/>
      <c r="V237" s="408"/>
      <c r="W237" s="408"/>
      <c r="X237" s="408"/>
      <c r="Y237" s="409"/>
      <c r="AA237" s="5"/>
      <c r="AB237" s="5"/>
      <c r="AC237" s="5"/>
    </row>
    <row r="238" spans="2:29" ht="14.25" hidden="1" customHeight="1">
      <c r="B238" s="147"/>
      <c r="C238" s="233"/>
      <c r="D238" s="148"/>
      <c r="E238" s="482"/>
      <c r="F238" s="482"/>
      <c r="G238" s="482"/>
      <c r="H238" s="482"/>
      <c r="I238" s="482"/>
      <c r="J238" s="482"/>
      <c r="K238" s="482"/>
      <c r="L238" s="483"/>
      <c r="O238" s="179"/>
      <c r="P238" s="439"/>
      <c r="Q238" s="381"/>
      <c r="R238" s="407"/>
      <c r="S238" s="408"/>
      <c r="T238" s="408"/>
      <c r="U238" s="408"/>
      <c r="V238" s="408"/>
      <c r="W238" s="408"/>
      <c r="X238" s="408"/>
      <c r="Y238" s="409"/>
      <c r="AA238" s="5"/>
      <c r="AB238" s="5"/>
      <c r="AC238" s="5"/>
    </row>
    <row r="239" spans="2:29" ht="14.25" hidden="1" customHeight="1">
      <c r="B239" s="147"/>
      <c r="C239" s="233"/>
      <c r="D239" s="148"/>
      <c r="E239" s="482"/>
      <c r="F239" s="482"/>
      <c r="G239" s="482"/>
      <c r="H239" s="482"/>
      <c r="I239" s="482"/>
      <c r="J239" s="482"/>
      <c r="K239" s="482"/>
      <c r="L239" s="483"/>
      <c r="O239" s="179"/>
      <c r="P239" s="439"/>
      <c r="Q239" s="381"/>
      <c r="R239" s="407"/>
      <c r="S239" s="408"/>
      <c r="T239" s="408"/>
      <c r="U239" s="408"/>
      <c r="V239" s="408"/>
      <c r="W239" s="408"/>
      <c r="X239" s="408"/>
      <c r="Y239" s="409"/>
      <c r="AA239" s="5"/>
      <c r="AB239" s="5"/>
      <c r="AC239" s="5"/>
    </row>
    <row r="240" spans="2:29" ht="14.25" hidden="1" customHeight="1">
      <c r="B240" s="147"/>
      <c r="C240" s="233"/>
      <c r="D240" s="148"/>
      <c r="E240" s="482"/>
      <c r="F240" s="482"/>
      <c r="G240" s="482"/>
      <c r="H240" s="482"/>
      <c r="I240" s="482"/>
      <c r="J240" s="482"/>
      <c r="K240" s="482"/>
      <c r="L240" s="483"/>
      <c r="O240" s="179"/>
      <c r="P240" s="439"/>
      <c r="Q240" s="381"/>
      <c r="R240" s="407"/>
      <c r="S240" s="408"/>
      <c r="T240" s="408"/>
      <c r="U240" s="408"/>
      <c r="V240" s="408"/>
      <c r="W240" s="408"/>
      <c r="X240" s="408"/>
      <c r="Y240" s="409"/>
      <c r="AA240" s="5"/>
      <c r="AB240" s="5"/>
      <c r="AC240" s="5"/>
    </row>
    <row r="241" spans="2:29" ht="14.25" hidden="1" customHeight="1">
      <c r="B241" s="147"/>
      <c r="C241" s="233"/>
      <c r="D241" s="148"/>
      <c r="E241" s="482"/>
      <c r="F241" s="482"/>
      <c r="G241" s="482"/>
      <c r="H241" s="482"/>
      <c r="I241" s="482"/>
      <c r="J241" s="482"/>
      <c r="K241" s="482"/>
      <c r="L241" s="483"/>
      <c r="O241" s="179"/>
      <c r="P241" s="439"/>
      <c r="Q241" s="381"/>
      <c r="R241" s="407"/>
      <c r="S241" s="408"/>
      <c r="T241" s="408"/>
      <c r="U241" s="408"/>
      <c r="V241" s="408"/>
      <c r="W241" s="408"/>
      <c r="X241" s="408"/>
      <c r="Y241" s="409"/>
      <c r="AA241" s="5"/>
      <c r="AB241" s="5"/>
      <c r="AC241" s="5"/>
    </row>
    <row r="242" spans="2:29" ht="14.25" hidden="1" customHeight="1">
      <c r="B242" s="147"/>
      <c r="C242" s="233"/>
      <c r="D242" s="148"/>
      <c r="E242" s="482"/>
      <c r="F242" s="482"/>
      <c r="G242" s="482"/>
      <c r="H242" s="482"/>
      <c r="I242" s="482"/>
      <c r="J242" s="482"/>
      <c r="K242" s="482"/>
      <c r="L242" s="483"/>
      <c r="O242" s="179"/>
      <c r="P242" s="439"/>
      <c r="Q242" s="381"/>
      <c r="R242" s="407"/>
      <c r="S242" s="408"/>
      <c r="T242" s="408"/>
      <c r="U242" s="408"/>
      <c r="V242" s="408"/>
      <c r="W242" s="408"/>
      <c r="X242" s="408"/>
      <c r="Y242" s="409"/>
      <c r="AA242" s="5"/>
      <c r="AB242" s="5"/>
      <c r="AC242" s="5"/>
    </row>
    <row r="243" spans="2:29" ht="14.25" hidden="1" customHeight="1">
      <c r="B243" s="147"/>
      <c r="C243" s="233"/>
      <c r="D243" s="148"/>
      <c r="E243" s="482"/>
      <c r="F243" s="482"/>
      <c r="G243" s="482"/>
      <c r="H243" s="482"/>
      <c r="I243" s="482"/>
      <c r="J243" s="482"/>
      <c r="K243" s="482"/>
      <c r="L243" s="483"/>
      <c r="O243" s="179"/>
      <c r="P243" s="439"/>
      <c r="Q243" s="381"/>
      <c r="R243" s="407"/>
      <c r="S243" s="408"/>
      <c r="T243" s="408"/>
      <c r="U243" s="408"/>
      <c r="V243" s="408"/>
      <c r="W243" s="408"/>
      <c r="X243" s="408"/>
      <c r="Y243" s="409"/>
      <c r="AA243" s="5"/>
      <c r="AB243" s="5"/>
      <c r="AC243" s="5"/>
    </row>
    <row r="244" spans="2:29" ht="14.25" hidden="1" customHeight="1">
      <c r="B244" s="147"/>
      <c r="C244" s="233"/>
      <c r="D244" s="148"/>
      <c r="E244" s="482"/>
      <c r="F244" s="482"/>
      <c r="G244" s="482"/>
      <c r="H244" s="482"/>
      <c r="I244" s="482"/>
      <c r="J244" s="482"/>
      <c r="K244" s="482"/>
      <c r="L244" s="483"/>
      <c r="O244" s="179"/>
      <c r="P244" s="439"/>
      <c r="Q244" s="381"/>
      <c r="R244" s="407"/>
      <c r="S244" s="408"/>
      <c r="T244" s="408"/>
      <c r="U244" s="408"/>
      <c r="V244" s="408"/>
      <c r="W244" s="408"/>
      <c r="X244" s="408"/>
      <c r="Y244" s="409"/>
      <c r="AA244" s="5"/>
      <c r="AB244" s="5"/>
      <c r="AC244" s="5"/>
    </row>
    <row r="245" spans="2:29" ht="14.25" hidden="1" customHeight="1">
      <c r="B245" s="147"/>
      <c r="C245" s="233"/>
      <c r="D245" s="148"/>
      <c r="E245" s="482"/>
      <c r="F245" s="482"/>
      <c r="G245" s="482"/>
      <c r="H245" s="482"/>
      <c r="I245" s="482"/>
      <c r="J245" s="482"/>
      <c r="K245" s="482"/>
      <c r="L245" s="483"/>
      <c r="O245" s="179"/>
      <c r="P245" s="439"/>
      <c r="Q245" s="381"/>
      <c r="R245" s="407"/>
      <c r="S245" s="408"/>
      <c r="T245" s="408"/>
      <c r="U245" s="408"/>
      <c r="V245" s="408"/>
      <c r="W245" s="408"/>
      <c r="X245" s="408"/>
      <c r="Y245" s="409"/>
      <c r="AA245" s="5"/>
      <c r="AB245" s="5"/>
      <c r="AC245" s="5"/>
    </row>
    <row r="246" spans="2:29" ht="14.25" hidden="1" customHeight="1">
      <c r="B246" s="147"/>
      <c r="C246" s="233"/>
      <c r="D246" s="148"/>
      <c r="E246" s="482"/>
      <c r="F246" s="482"/>
      <c r="G246" s="482"/>
      <c r="H246" s="482"/>
      <c r="I246" s="482"/>
      <c r="J246" s="482"/>
      <c r="K246" s="482"/>
      <c r="L246" s="483"/>
      <c r="O246" s="179"/>
      <c r="P246" s="439"/>
      <c r="Q246" s="381"/>
      <c r="R246" s="407"/>
      <c r="S246" s="408"/>
      <c r="T246" s="408"/>
      <c r="U246" s="408"/>
      <c r="V246" s="408"/>
      <c r="W246" s="408"/>
      <c r="X246" s="408"/>
      <c r="Y246" s="409"/>
      <c r="AA246" s="5"/>
      <c r="AB246" s="5"/>
      <c r="AC246" s="5"/>
    </row>
    <row r="247" spans="2:29" ht="14.25" hidden="1" customHeight="1">
      <c r="B247" s="147"/>
      <c r="C247" s="233"/>
      <c r="D247" s="148"/>
      <c r="E247" s="482"/>
      <c r="F247" s="482"/>
      <c r="G247" s="482"/>
      <c r="H247" s="482"/>
      <c r="I247" s="482"/>
      <c r="J247" s="482"/>
      <c r="K247" s="482"/>
      <c r="L247" s="483"/>
      <c r="O247" s="179"/>
      <c r="P247" s="439"/>
      <c r="Q247" s="381"/>
      <c r="R247" s="407"/>
      <c r="S247" s="408"/>
      <c r="T247" s="408"/>
      <c r="U247" s="408"/>
      <c r="V247" s="408"/>
      <c r="W247" s="408"/>
      <c r="X247" s="408"/>
      <c r="Y247" s="409"/>
      <c r="AA247" s="5"/>
      <c r="AB247" s="5"/>
      <c r="AC247" s="5"/>
    </row>
    <row r="248" spans="2:29" ht="14.25" hidden="1" customHeight="1">
      <c r="B248" s="147"/>
      <c r="C248" s="233"/>
      <c r="D248" s="148"/>
      <c r="E248" s="482"/>
      <c r="F248" s="482"/>
      <c r="G248" s="482"/>
      <c r="H248" s="482"/>
      <c r="I248" s="482"/>
      <c r="J248" s="482"/>
      <c r="K248" s="482"/>
      <c r="L248" s="483"/>
      <c r="O248" s="179"/>
      <c r="P248" s="439"/>
      <c r="Q248" s="381"/>
      <c r="R248" s="407"/>
      <c r="S248" s="408"/>
      <c r="T248" s="408"/>
      <c r="U248" s="408"/>
      <c r="V248" s="408"/>
      <c r="W248" s="408"/>
      <c r="X248" s="408"/>
      <c r="Y248" s="409"/>
      <c r="AA248" s="5"/>
      <c r="AB248" s="5"/>
      <c r="AC248" s="5"/>
    </row>
    <row r="249" spans="2:29" ht="14.25" hidden="1" customHeight="1">
      <c r="B249" s="147"/>
      <c r="C249" s="233"/>
      <c r="D249" s="148"/>
      <c r="E249" s="482"/>
      <c r="F249" s="482"/>
      <c r="G249" s="482"/>
      <c r="H249" s="482"/>
      <c r="I249" s="482"/>
      <c r="J249" s="482"/>
      <c r="K249" s="482"/>
      <c r="L249" s="483"/>
      <c r="O249" s="179"/>
      <c r="P249" s="439"/>
      <c r="Q249" s="381"/>
      <c r="R249" s="407"/>
      <c r="S249" s="408"/>
      <c r="T249" s="408"/>
      <c r="U249" s="408"/>
      <c r="V249" s="408"/>
      <c r="W249" s="408"/>
      <c r="X249" s="408"/>
      <c r="Y249" s="409"/>
      <c r="AA249" s="5"/>
      <c r="AB249" s="5"/>
      <c r="AC249" s="5"/>
    </row>
    <row r="250" spans="2:29" ht="14.25" hidden="1" customHeight="1">
      <c r="B250" s="147"/>
      <c r="C250" s="233"/>
      <c r="D250" s="148"/>
      <c r="E250" s="482"/>
      <c r="F250" s="482"/>
      <c r="G250" s="482"/>
      <c r="H250" s="482"/>
      <c r="I250" s="482"/>
      <c r="J250" s="482"/>
      <c r="K250" s="482"/>
      <c r="L250" s="483"/>
      <c r="O250" s="179"/>
      <c r="P250" s="439"/>
      <c r="Q250" s="381"/>
      <c r="R250" s="407"/>
      <c r="S250" s="408"/>
      <c r="T250" s="408"/>
      <c r="U250" s="408"/>
      <c r="V250" s="408"/>
      <c r="W250" s="408"/>
      <c r="X250" s="408"/>
      <c r="Y250" s="409"/>
      <c r="AA250" s="5"/>
      <c r="AB250" s="5"/>
      <c r="AC250" s="5"/>
    </row>
    <row r="251" spans="2:29" ht="14.25" hidden="1" customHeight="1">
      <c r="B251" s="147"/>
      <c r="C251" s="233"/>
      <c r="D251" s="148"/>
      <c r="E251" s="482"/>
      <c r="F251" s="482"/>
      <c r="G251" s="482"/>
      <c r="H251" s="482"/>
      <c r="I251" s="482"/>
      <c r="J251" s="482"/>
      <c r="K251" s="482"/>
      <c r="L251" s="483"/>
      <c r="O251" s="179"/>
      <c r="P251" s="439"/>
      <c r="Q251" s="381"/>
      <c r="R251" s="407"/>
      <c r="S251" s="408"/>
      <c r="T251" s="408"/>
      <c r="U251" s="408"/>
      <c r="V251" s="408"/>
      <c r="W251" s="408"/>
      <c r="X251" s="408"/>
      <c r="Y251" s="409"/>
      <c r="AA251" s="5"/>
      <c r="AB251" s="5"/>
      <c r="AC251" s="5"/>
    </row>
    <row r="252" spans="2:29" ht="14.25" hidden="1" customHeight="1">
      <c r="B252" s="149"/>
      <c r="C252" s="234"/>
      <c r="D252" s="150"/>
      <c r="E252" s="482"/>
      <c r="F252" s="482"/>
      <c r="G252" s="482"/>
      <c r="H252" s="482"/>
      <c r="I252" s="482"/>
      <c r="J252" s="482"/>
      <c r="K252" s="482"/>
      <c r="L252" s="483"/>
      <c r="O252" s="180"/>
      <c r="P252" s="382"/>
      <c r="Q252" s="382"/>
      <c r="R252" s="407"/>
      <c r="S252" s="408"/>
      <c r="T252" s="408"/>
      <c r="U252" s="408"/>
      <c r="V252" s="408"/>
      <c r="W252" s="408"/>
      <c r="X252" s="408"/>
      <c r="Y252" s="409"/>
      <c r="AA252" s="5"/>
      <c r="AB252" s="5"/>
      <c r="AC252" s="5"/>
    </row>
    <row r="253" spans="2:29" ht="14.25" hidden="1" customHeight="1">
      <c r="B253" s="149"/>
      <c r="C253" s="234"/>
      <c r="D253" s="150"/>
      <c r="E253" s="482"/>
      <c r="F253" s="482"/>
      <c r="G253" s="482"/>
      <c r="H253" s="482"/>
      <c r="I253" s="482"/>
      <c r="J253" s="482"/>
      <c r="K253" s="482"/>
      <c r="L253" s="483"/>
      <c r="O253" s="180"/>
      <c r="P253" s="382"/>
      <c r="Q253" s="382"/>
      <c r="R253" s="407"/>
      <c r="S253" s="408"/>
      <c r="T253" s="408"/>
      <c r="U253" s="408"/>
      <c r="V253" s="408"/>
      <c r="W253" s="408"/>
      <c r="X253" s="408"/>
      <c r="Y253" s="409"/>
      <c r="AA253" s="5"/>
      <c r="AB253" s="5"/>
      <c r="AC253" s="5"/>
    </row>
    <row r="254" spans="2:29" ht="15" hidden="1" customHeight="1" thickBot="1">
      <c r="B254" s="151"/>
      <c r="C254" s="235"/>
      <c r="D254" s="153"/>
      <c r="E254" s="484"/>
      <c r="F254" s="484"/>
      <c r="G254" s="484"/>
      <c r="H254" s="484"/>
      <c r="I254" s="484"/>
      <c r="J254" s="484"/>
      <c r="K254" s="484"/>
      <c r="L254" s="485"/>
      <c r="O254" s="181"/>
      <c r="P254" s="383"/>
      <c r="Q254" s="384"/>
      <c r="R254" s="410"/>
      <c r="S254" s="411"/>
      <c r="T254" s="411"/>
      <c r="U254" s="411"/>
      <c r="V254" s="411"/>
      <c r="W254" s="411"/>
      <c r="X254" s="411"/>
      <c r="Y254" s="412"/>
      <c r="AA254" s="5"/>
      <c r="AB254" s="5"/>
      <c r="AC254" s="5"/>
    </row>
    <row r="255" spans="2:29">
      <c r="O255" s="182"/>
    </row>
    <row r="256" spans="2:29">
      <c r="L256" s="22"/>
      <c r="M256" s="72"/>
      <c r="N256" s="586"/>
      <c r="O256" s="182"/>
      <c r="Y256" s="388"/>
      <c r="Z256" s="389"/>
      <c r="AA256" s="5"/>
      <c r="AB256" s="5"/>
      <c r="AC256" s="5"/>
    </row>
    <row r="257" spans="12:29">
      <c r="L257" s="22"/>
      <c r="M257" s="72"/>
      <c r="N257" s="586"/>
      <c r="O257" s="182"/>
      <c r="Y257" s="388"/>
      <c r="Z257" s="389"/>
      <c r="AA257" s="5"/>
      <c r="AB257" s="5"/>
      <c r="AC257" s="5"/>
    </row>
    <row r="258" spans="12:29" ht="13.5">
      <c r="L258" s="22"/>
      <c r="M258" s="72"/>
      <c r="N258" s="586"/>
      <c r="O258" s="441"/>
      <c r="P258" s="441"/>
      <c r="Q258" s="441"/>
      <c r="R258" s="441"/>
      <c r="S258" s="441"/>
      <c r="T258" s="441"/>
      <c r="U258" s="441"/>
      <c r="V258" s="441"/>
      <c r="W258" s="441"/>
      <c r="X258" s="441"/>
      <c r="Y258" s="441"/>
      <c r="Z258" s="441"/>
      <c r="AA258" s="5"/>
      <c r="AB258" s="5"/>
      <c r="AC258" s="5"/>
    </row>
    <row r="259" spans="12:29">
      <c r="L259" s="22"/>
      <c r="M259" s="72"/>
      <c r="N259" s="586"/>
      <c r="Y259" s="388"/>
      <c r="Z259" s="389"/>
      <c r="AA259" s="5"/>
      <c r="AB259" s="5"/>
      <c r="AC259" s="5"/>
    </row>
  </sheetData>
  <sheetProtection formatCells="0" formatColumns="0" formatRows="0" insertColumns="0" insertRows="0" insertHyperlinks="0" deleteColumns="0" deleteRows="0" sort="0" autoFilter="0" pivotTables="0"/>
  <dataConsolidate link="1"/>
  <mergeCells count="300">
    <mergeCell ref="Q211:T211"/>
    <mergeCell ref="Q212:T212"/>
    <mergeCell ref="O221:O227"/>
    <mergeCell ref="D223:K223"/>
    <mergeCell ref="Q223:X223"/>
    <mergeCell ref="D224:K226"/>
    <mergeCell ref="Q224:X226"/>
    <mergeCell ref="Q203:U203"/>
    <mergeCell ref="D204:G204"/>
    <mergeCell ref="I204:J204"/>
    <mergeCell ref="Q204:U204"/>
    <mergeCell ref="W204:X204"/>
    <mergeCell ref="O206:O213"/>
    <mergeCell ref="G210:J210"/>
    <mergeCell ref="Q210:T210"/>
    <mergeCell ref="U210:X210"/>
    <mergeCell ref="D211:F211"/>
    <mergeCell ref="D196:E196"/>
    <mergeCell ref="F196:K196"/>
    <mergeCell ref="Q196:R196"/>
    <mergeCell ref="S196:X196"/>
    <mergeCell ref="O198:O205"/>
    <mergeCell ref="D201:G201"/>
    <mergeCell ref="Q201:U201"/>
    <mergeCell ref="D202:G202"/>
    <mergeCell ref="Q202:U202"/>
    <mergeCell ref="D203:G203"/>
    <mergeCell ref="D195:E195"/>
    <mergeCell ref="F195:G195"/>
    <mergeCell ref="I195:J195"/>
    <mergeCell ref="Q195:R195"/>
    <mergeCell ref="S195:T195"/>
    <mergeCell ref="V195:W195"/>
    <mergeCell ref="D194:E194"/>
    <mergeCell ref="F194:G194"/>
    <mergeCell ref="J194:K194"/>
    <mergeCell ref="Q194:R194"/>
    <mergeCell ref="S194:T194"/>
    <mergeCell ref="W194:X194"/>
    <mergeCell ref="D189:F189"/>
    <mergeCell ref="Q189:S189"/>
    <mergeCell ref="D190:F190"/>
    <mergeCell ref="G190:L190"/>
    <mergeCell ref="Q190:S190"/>
    <mergeCell ref="T190:Y190"/>
    <mergeCell ref="X186:Y186"/>
    <mergeCell ref="D187:J187"/>
    <mergeCell ref="K187:L187"/>
    <mergeCell ref="Q187:W187"/>
    <mergeCell ref="X187:Y187"/>
    <mergeCell ref="D188:J188"/>
    <mergeCell ref="K188:L188"/>
    <mergeCell ref="Q188:W188"/>
    <mergeCell ref="X188:Y188"/>
    <mergeCell ref="D184:F184"/>
    <mergeCell ref="Q184:S184"/>
    <mergeCell ref="D185:F185"/>
    <mergeCell ref="Q185:S185"/>
    <mergeCell ref="D186:J186"/>
    <mergeCell ref="K186:L186"/>
    <mergeCell ref="Q186:W186"/>
    <mergeCell ref="D182:H182"/>
    <mergeCell ref="I182:L182"/>
    <mergeCell ref="Q182:U182"/>
    <mergeCell ref="V182:Y182"/>
    <mergeCell ref="D183:H183"/>
    <mergeCell ref="I183:L183"/>
    <mergeCell ref="Q183:U183"/>
    <mergeCell ref="V183:Y183"/>
    <mergeCell ref="D181:F181"/>
    <mergeCell ref="J181:K181"/>
    <mergeCell ref="Q181:S181"/>
    <mergeCell ref="W181:X181"/>
    <mergeCell ref="D178:F178"/>
    <mergeCell ref="J178:K178"/>
    <mergeCell ref="Q178:S178"/>
    <mergeCell ref="W178:X178"/>
    <mergeCell ref="D179:F180"/>
    <mergeCell ref="G179:H180"/>
    <mergeCell ref="I179:I180"/>
    <mergeCell ref="Q179:S180"/>
    <mergeCell ref="T179:U180"/>
    <mergeCell ref="V179:V180"/>
    <mergeCell ref="Q177:S177"/>
    <mergeCell ref="T177:U177"/>
    <mergeCell ref="W177:X177"/>
    <mergeCell ref="E168:G168"/>
    <mergeCell ref="Q168:T168"/>
    <mergeCell ref="D170:E170"/>
    <mergeCell ref="Q170:R170"/>
    <mergeCell ref="W179:X179"/>
    <mergeCell ref="J180:K180"/>
    <mergeCell ref="W180:X180"/>
    <mergeCell ref="U157:V158"/>
    <mergeCell ref="W157:X158"/>
    <mergeCell ref="E143:F143"/>
    <mergeCell ref="G143:K143"/>
    <mergeCell ref="R143:T143"/>
    <mergeCell ref="U143:X143"/>
    <mergeCell ref="B172:B197"/>
    <mergeCell ref="O172:O197"/>
    <mergeCell ref="D174:E174"/>
    <mergeCell ref="Q174:R174"/>
    <mergeCell ref="D176:L176"/>
    <mergeCell ref="Q176:Y176"/>
    <mergeCell ref="D159:H160"/>
    <mergeCell ref="I159:J160"/>
    <mergeCell ref="Q159:V160"/>
    <mergeCell ref="W159:X160"/>
    <mergeCell ref="D161:D162"/>
    <mergeCell ref="E161:J162"/>
    <mergeCell ref="Q161:Q162"/>
    <mergeCell ref="R161:X162"/>
    <mergeCell ref="B114:B171"/>
    <mergeCell ref="D177:F177"/>
    <mergeCell ref="G177:H177"/>
    <mergeCell ref="J177:K177"/>
    <mergeCell ref="D156:D158"/>
    <mergeCell ref="E156:F156"/>
    <mergeCell ref="G156:H156"/>
    <mergeCell ref="I156:J156"/>
    <mergeCell ref="Q156:Q158"/>
    <mergeCell ref="R156:T156"/>
    <mergeCell ref="E141:F141"/>
    <mergeCell ref="G141:K141"/>
    <mergeCell ref="R141:T141"/>
    <mergeCell ref="E157:F158"/>
    <mergeCell ref="G157:H158"/>
    <mergeCell ref="I157:J158"/>
    <mergeCell ref="R157:T158"/>
    <mergeCell ref="U141:X141"/>
    <mergeCell ref="E142:F142"/>
    <mergeCell ref="G142:K142"/>
    <mergeCell ref="R142:T142"/>
    <mergeCell ref="U142:X142"/>
    <mergeCell ref="E139:F139"/>
    <mergeCell ref="G139:K139"/>
    <mergeCell ref="R139:T139"/>
    <mergeCell ref="U139:X139"/>
    <mergeCell ref="E140:F140"/>
    <mergeCell ref="G140:K140"/>
    <mergeCell ref="R140:T140"/>
    <mergeCell ref="U140:X140"/>
    <mergeCell ref="O114:O171"/>
    <mergeCell ref="E137:F137"/>
    <mergeCell ref="G137:K137"/>
    <mergeCell ref="R137:T137"/>
    <mergeCell ref="U137:X137"/>
    <mergeCell ref="E138:F138"/>
    <mergeCell ref="G138:K138"/>
    <mergeCell ref="R138:T138"/>
    <mergeCell ref="U138:X138"/>
    <mergeCell ref="U156:V156"/>
    <mergeCell ref="W156:X156"/>
    <mergeCell ref="D112:F112"/>
    <mergeCell ref="Q112:S112"/>
    <mergeCell ref="U112:W112"/>
    <mergeCell ref="D110:E110"/>
    <mergeCell ref="F110:G110"/>
    <mergeCell ref="H110:I110"/>
    <mergeCell ref="J110:K110"/>
    <mergeCell ref="Q110:R110"/>
    <mergeCell ref="S110:T110"/>
    <mergeCell ref="F108:G108"/>
    <mergeCell ref="H108:I108"/>
    <mergeCell ref="J108:K108"/>
    <mergeCell ref="Q108:R108"/>
    <mergeCell ref="S108:T108"/>
    <mergeCell ref="U110:V110"/>
    <mergeCell ref="W110:X110"/>
    <mergeCell ref="D111:E111"/>
    <mergeCell ref="H111:I111"/>
    <mergeCell ref="U111:W111"/>
    <mergeCell ref="Y100:Y103"/>
    <mergeCell ref="D101:E104"/>
    <mergeCell ref="Q101:R104"/>
    <mergeCell ref="D106:E106"/>
    <mergeCell ref="Q106:R106"/>
    <mergeCell ref="Q83:R83"/>
    <mergeCell ref="F88:G88"/>
    <mergeCell ref="I88:J88"/>
    <mergeCell ref="F92:G92"/>
    <mergeCell ref="I92:J92"/>
    <mergeCell ref="Y92:Y93"/>
    <mergeCell ref="X78:Y78"/>
    <mergeCell ref="H79:J79"/>
    <mergeCell ref="U79:W79"/>
    <mergeCell ref="D80:G80"/>
    <mergeCell ref="Q80:T80"/>
    <mergeCell ref="V80:X80"/>
    <mergeCell ref="D78:F79"/>
    <mergeCell ref="G78:G79"/>
    <mergeCell ref="H78:J78"/>
    <mergeCell ref="K78:L78"/>
    <mergeCell ref="Q78:S79"/>
    <mergeCell ref="T78:T79"/>
    <mergeCell ref="X76:Y76"/>
    <mergeCell ref="D77:E77"/>
    <mergeCell ref="F77:G77"/>
    <mergeCell ref="H77:J77"/>
    <mergeCell ref="Q77:R77"/>
    <mergeCell ref="S77:T77"/>
    <mergeCell ref="U77:W77"/>
    <mergeCell ref="V58:X58"/>
    <mergeCell ref="D59:E59"/>
    <mergeCell ref="G59:H59"/>
    <mergeCell ref="Q59:R59"/>
    <mergeCell ref="D63:E66"/>
    <mergeCell ref="Q63:R66"/>
    <mergeCell ref="B55:B113"/>
    <mergeCell ref="O55:O113"/>
    <mergeCell ref="G58:H58"/>
    <mergeCell ref="I58:K58"/>
    <mergeCell ref="Q58:R58"/>
    <mergeCell ref="T58:U58"/>
    <mergeCell ref="D76:E76"/>
    <mergeCell ref="H76:J76"/>
    <mergeCell ref="K76:L76"/>
    <mergeCell ref="Q76:R76"/>
    <mergeCell ref="U76:W76"/>
    <mergeCell ref="U78:W78"/>
    <mergeCell ref="L99:L104"/>
    <mergeCell ref="U108:V108"/>
    <mergeCell ref="W108:X108"/>
    <mergeCell ref="D109:E109"/>
    <mergeCell ref="H109:I109"/>
    <mergeCell ref="Q109:R109"/>
    <mergeCell ref="U109:V109"/>
    <mergeCell ref="D107:G107"/>
    <mergeCell ref="H107:K107"/>
    <mergeCell ref="Q107:T107"/>
    <mergeCell ref="U107:X107"/>
    <mergeCell ref="D108:E108"/>
    <mergeCell ref="W39:X39"/>
    <mergeCell ref="B42:B54"/>
    <mergeCell ref="O42:O54"/>
    <mergeCell ref="D46:E46"/>
    <mergeCell ref="H46:K46"/>
    <mergeCell ref="Q46:R46"/>
    <mergeCell ref="T46:U46"/>
    <mergeCell ref="B13:B41"/>
    <mergeCell ref="X25:Y25"/>
    <mergeCell ref="D49:E49"/>
    <mergeCell ref="Q49:R49"/>
    <mergeCell ref="D50:E50"/>
    <mergeCell ref="Q50:R50"/>
    <mergeCell ref="F53:G53"/>
    <mergeCell ref="S53:T53"/>
    <mergeCell ref="V46:X46"/>
    <mergeCell ref="D47:K47"/>
    <mergeCell ref="Q47:X47"/>
    <mergeCell ref="D48:E48"/>
    <mergeCell ref="F48:K48"/>
    <mergeCell ref="Q48:R48"/>
    <mergeCell ref="S48:X48"/>
    <mergeCell ref="W36:X36"/>
    <mergeCell ref="D37:I37"/>
    <mergeCell ref="W37:X37"/>
    <mergeCell ref="D38:I38"/>
    <mergeCell ref="J38:K38"/>
    <mergeCell ref="Q38:V38"/>
    <mergeCell ref="W38:X38"/>
    <mergeCell ref="D33:E33"/>
    <mergeCell ref="H33:I33"/>
    <mergeCell ref="Q33:R33"/>
    <mergeCell ref="U33:V33"/>
    <mergeCell ref="D36:I36"/>
    <mergeCell ref="J36:K36"/>
    <mergeCell ref="Q36:V36"/>
    <mergeCell ref="Q30:R30"/>
    <mergeCell ref="U30:V30"/>
    <mergeCell ref="Q31:R31"/>
    <mergeCell ref="U31:V31"/>
    <mergeCell ref="Q32:R32"/>
    <mergeCell ref="U32:V32"/>
    <mergeCell ref="O13:O41"/>
    <mergeCell ref="K25:L25"/>
    <mergeCell ref="D27:E27"/>
    <mergeCell ref="D28:E28"/>
    <mergeCell ref="D29:E29"/>
    <mergeCell ref="H29:I29"/>
    <mergeCell ref="D30:E30"/>
    <mergeCell ref="H30:I30"/>
    <mergeCell ref="D39:I39"/>
    <mergeCell ref="J39:K39"/>
    <mergeCell ref="Q39:V39"/>
    <mergeCell ref="J37:K37"/>
    <mergeCell ref="Q37:V37"/>
    <mergeCell ref="B7:B12"/>
    <mergeCell ref="O7:O12"/>
    <mergeCell ref="D11:E11"/>
    <mergeCell ref="G11:H11"/>
    <mergeCell ref="I11:K11"/>
    <mergeCell ref="V11:X11"/>
    <mergeCell ref="B4:D4"/>
    <mergeCell ref="E4:G4"/>
    <mergeCell ref="R4:T4"/>
    <mergeCell ref="B5:D5"/>
    <mergeCell ref="E5:G5"/>
    <mergeCell ref="R5:T5"/>
  </mergeCells>
  <phoneticPr fontId="89" type="noConversion"/>
  <conditionalFormatting sqref="D99">
    <cfRule type="expression" dxfId="488" priority="189">
      <formula>ISBLANK($D$99)=FALSE</formula>
    </cfRule>
  </conditionalFormatting>
  <conditionalFormatting sqref="D224">
    <cfRule type="expression" dxfId="487" priority="271">
      <formula>ISBLANK($D$224)=FALSE</formula>
    </cfRule>
  </conditionalFormatting>
  <conditionalFormatting sqref="D189:L189">
    <cfRule type="expression" dxfId="486" priority="96">
      <formula>$K$188="無"</formula>
    </cfRule>
  </conditionalFormatting>
  <conditionalFormatting sqref="E83">
    <cfRule type="containsBlanks" dxfId="485" priority="350">
      <formula>LEN(TRIM(E83))=0</formula>
    </cfRule>
  </conditionalFormatting>
  <conditionalFormatting sqref="E92:E96">
    <cfRule type="expression" dxfId="484" priority="293">
      <formula>ISBLANK($E$92)=FALSE</formula>
    </cfRule>
  </conditionalFormatting>
  <conditionalFormatting sqref="E157">
    <cfRule type="expression" dxfId="483" priority="281">
      <formula>ISBLANK($E$157)=FALSE</formula>
    </cfRule>
  </conditionalFormatting>
  <conditionalFormatting sqref="E161">
    <cfRule type="expression" dxfId="482" priority="278">
      <formula>ISBLANK($E$161)=FALSE</formula>
    </cfRule>
  </conditionalFormatting>
  <conditionalFormatting sqref="E4:G4">
    <cfRule type="expression" dxfId="481" priority="313">
      <formula>ISBLANK($E$4)=FALSE</formula>
    </cfRule>
  </conditionalFormatting>
  <conditionalFormatting sqref="E5:G5">
    <cfRule type="expression" dxfId="480" priority="312">
      <formula>ISBLANK($E$5)=FALSE</formula>
    </cfRule>
  </conditionalFormatting>
  <conditionalFormatting sqref="E157:J158">
    <cfRule type="containsBlanks" dxfId="479" priority="181">
      <formula>LEN(TRIM(E157))=0</formula>
    </cfRule>
  </conditionalFormatting>
  <conditionalFormatting sqref="F11">
    <cfRule type="cellIs" dxfId="478" priority="205" operator="between">
      <formula>"有"</formula>
      <formula>"""無"""</formula>
    </cfRule>
  </conditionalFormatting>
  <conditionalFormatting sqref="F27">
    <cfRule type="expression" dxfId="477" priority="311">
      <formula>ISBLANK($F$27)=FALSE</formula>
    </cfRule>
    <cfRule type="cellIs" dxfId="476" priority="327" stopIfTrue="1" operator="greaterThan">
      <formula>4</formula>
    </cfRule>
  </conditionalFormatting>
  <conditionalFormatting sqref="F28">
    <cfRule type="cellIs" dxfId="475" priority="332" stopIfTrue="1" operator="lessThan">
      <formula>$I$31</formula>
    </cfRule>
    <cfRule type="expression" dxfId="474" priority="331">
      <formula>ISBLANK($F$28)=FALSE</formula>
    </cfRule>
  </conditionalFormatting>
  <conditionalFormatting sqref="F29">
    <cfRule type="expression" dxfId="473" priority="37">
      <formula>ISBLANK($F$27)=FALSE</formula>
    </cfRule>
    <cfRule type="cellIs" dxfId="472" priority="38" stopIfTrue="1" operator="greaterThan">
      <formula>4</formula>
    </cfRule>
    <cfRule type="expression" dxfId="471" priority="310">
      <formula>ISBLANK($F$29)=FALSE</formula>
    </cfRule>
  </conditionalFormatting>
  <conditionalFormatting sqref="F30">
    <cfRule type="expression" dxfId="470" priority="36">
      <formula>ISBLANK($F$30)=FALSE</formula>
    </cfRule>
  </conditionalFormatting>
  <conditionalFormatting sqref="F30:F31">
    <cfRule type="containsBlanks" dxfId="469" priority="347">
      <formula>LEN(TRIM(F30))=0</formula>
    </cfRule>
  </conditionalFormatting>
  <conditionalFormatting sqref="F31">
    <cfRule type="expression" dxfId="468" priority="35">
      <formula>ISBLANK($F$31)=FALSE</formula>
    </cfRule>
  </conditionalFormatting>
  <conditionalFormatting sqref="F32">
    <cfRule type="expression" dxfId="467" priority="33">
      <formula>ISBLANK($F$32)=FALSE</formula>
    </cfRule>
    <cfRule type="containsBlanks" dxfId="466" priority="34">
      <formula>LEN(TRIM(F32))=0</formula>
    </cfRule>
  </conditionalFormatting>
  <conditionalFormatting sqref="F33">
    <cfRule type="expression" dxfId="465" priority="31">
      <formula>ISBLANK($F$33)=FALSE</formula>
    </cfRule>
    <cfRule type="containsBlanks" dxfId="464" priority="32">
      <formula>LEN(TRIM(F33))=0</formula>
    </cfRule>
  </conditionalFormatting>
  <conditionalFormatting sqref="F46">
    <cfRule type="cellIs" dxfId="463" priority="308" operator="between">
      <formula>"有"</formula>
      <formula>"無"</formula>
    </cfRule>
  </conditionalFormatting>
  <conditionalFormatting sqref="F49">
    <cfRule type="expression" dxfId="462" priority="305">
      <formula>ISBLANK($F$49)=FALSE</formula>
    </cfRule>
  </conditionalFormatting>
  <conditionalFormatting sqref="F50">
    <cfRule type="expression" dxfId="461" priority="302">
      <formula>ISBLANK($F$50)=FALSE</formula>
    </cfRule>
  </conditionalFormatting>
  <conditionalFormatting sqref="F58">
    <cfRule type="cellIs" dxfId="460" priority="201" operator="between">
      <formula>"有"</formula>
      <formula>"無"</formula>
    </cfRule>
  </conditionalFormatting>
  <conditionalFormatting sqref="F59">
    <cfRule type="cellIs" dxfId="459" priority="298" operator="between">
      <formula>"トレイ"</formula>
      <formula>"リール"</formula>
    </cfRule>
  </conditionalFormatting>
  <conditionalFormatting sqref="F76 F108:G108 F109">
    <cfRule type="expression" dxfId="458" priority="177">
      <formula>ISBLANK($F76)=FALSE</formula>
    </cfRule>
  </conditionalFormatting>
  <conditionalFormatting sqref="F77">
    <cfRule type="cellIs" dxfId="457" priority="228" operator="between">
      <formula>"対応"</formula>
      <formula>"未対応"</formula>
    </cfRule>
  </conditionalFormatting>
  <conditionalFormatting sqref="F106">
    <cfRule type="expression" dxfId="456" priority="295">
      <formula>ISBLANK($F$106)=FALSE</formula>
    </cfRule>
  </conditionalFormatting>
  <conditionalFormatting sqref="F110">
    <cfRule type="cellIs" dxfId="455" priority="223" operator="notBetween">
      <formula>"有"</formula>
      <formula>"無"</formula>
    </cfRule>
    <cfRule type="containsText" dxfId="454" priority="224" operator="containsText" text="有,無">
      <formula>NOT(ISERROR(SEARCH("有,無",F110)))</formula>
    </cfRule>
  </conditionalFormatting>
  <conditionalFormatting sqref="F111">
    <cfRule type="expression" dxfId="453" priority="290">
      <formula>ISBLANK($F$111)=FALSE</formula>
    </cfRule>
  </conditionalFormatting>
  <conditionalFormatting sqref="F170">
    <cfRule type="containsBlanks" dxfId="452" priority="179">
      <formula>LEN(TRIM(F170))=0</formula>
    </cfRule>
  </conditionalFormatting>
  <conditionalFormatting sqref="F174">
    <cfRule type="containsBlanks" dxfId="451" priority="187">
      <formula>LEN(TRIM(F174))=0</formula>
    </cfRule>
    <cfRule type="expression" dxfId="450" priority="288">
      <formula>ISBLANK($F$174)=FALSE</formula>
    </cfRule>
  </conditionalFormatting>
  <conditionalFormatting sqref="F195">
    <cfRule type="expression" dxfId="449" priority="107">
      <formula>ISBLANK($F$195)=FALSE</formula>
    </cfRule>
  </conditionalFormatting>
  <conditionalFormatting sqref="F216">
    <cfRule type="cellIs" dxfId="448" priority="40" operator="between">
      <formula>"有"</formula>
      <formula>"無"</formula>
    </cfRule>
  </conditionalFormatting>
  <conditionalFormatting sqref="F170:G170">
    <cfRule type="expression" dxfId="447" priority="330">
      <formula>ISBLANK($F$170)=FALSE</formula>
    </cfRule>
  </conditionalFormatting>
  <conditionalFormatting sqref="F194:G194">
    <cfRule type="expression" dxfId="446" priority="106">
      <formula>ISBLANK($F$194)=FALSE</formula>
    </cfRule>
  </conditionalFormatting>
  <conditionalFormatting sqref="F88:J88">
    <cfRule type="expression" dxfId="445" priority="80">
      <formula>$E$83="下側"</formula>
    </cfRule>
  </conditionalFormatting>
  <conditionalFormatting sqref="F92:J92">
    <cfRule type="expression" dxfId="444" priority="79">
      <formula>$E$83="上側"</formula>
    </cfRule>
  </conditionalFormatting>
  <conditionalFormatting sqref="F48:K48">
    <cfRule type="expression" dxfId="443" priority="306">
      <formula>ISBLANK($F$48)=FALSE</formula>
    </cfRule>
  </conditionalFormatting>
  <conditionalFormatting sqref="F196:K196">
    <cfRule type="expression" dxfId="442" priority="105">
      <formula>ISBLANK($F$196)=FALSE</formula>
    </cfRule>
  </conditionalFormatting>
  <conditionalFormatting sqref="G59">
    <cfRule type="expression" dxfId="441" priority="333">
      <formula>ISBLANK($I$58)=FALSE</formula>
    </cfRule>
  </conditionalFormatting>
  <conditionalFormatting sqref="G78">
    <cfRule type="cellIs" dxfId="440" priority="227" operator="between">
      <formula>"対応"</formula>
      <formula>"未対応"</formula>
    </cfRule>
  </conditionalFormatting>
  <conditionalFormatting sqref="G85">
    <cfRule type="expression" dxfId="439" priority="75">
      <formula>ISBLANK($G$85)=FALSE</formula>
    </cfRule>
  </conditionalFormatting>
  <conditionalFormatting sqref="G112">
    <cfRule type="cellIs" dxfId="438" priority="44" operator="between">
      <formula>"有"</formula>
      <formula>"無"</formula>
    </cfRule>
  </conditionalFormatting>
  <conditionalFormatting sqref="G157">
    <cfRule type="expression" dxfId="437" priority="280">
      <formula>ISBLANK($G$157)=FALSE</formula>
    </cfRule>
  </conditionalFormatting>
  <conditionalFormatting sqref="G177">
    <cfRule type="expression" dxfId="436" priority="210">
      <formula>ISBLANK($G$177)=FALSE</formula>
    </cfRule>
  </conditionalFormatting>
  <conditionalFormatting sqref="G178:G179">
    <cfRule type="expression" dxfId="435" priority="211">
      <formula>ISBLANK($G$178)=FALSE</formula>
    </cfRule>
    <cfRule type="containsBlanks" dxfId="434" priority="120">
      <formula>LEN(TRIM(G178))=0</formula>
    </cfRule>
  </conditionalFormatting>
  <conditionalFormatting sqref="G181">
    <cfRule type="expression" dxfId="433" priority="285">
      <formula>ISBLANK($G$181)=FALSE</formula>
    </cfRule>
  </conditionalFormatting>
  <conditionalFormatting sqref="G184">
    <cfRule type="expression" dxfId="432" priority="209">
      <formula>ISBLANK($G$184)=FALSE</formula>
    </cfRule>
  </conditionalFormatting>
  <conditionalFormatting sqref="G185">
    <cfRule type="expression" dxfId="431" priority="208">
      <formula>ISBLANK($G$185)=FALSE</formula>
    </cfRule>
  </conditionalFormatting>
  <conditionalFormatting sqref="G189">
    <cfRule type="expression" dxfId="430" priority="111">
      <formula>ISBLANK($G$189)=FALSE</formula>
    </cfRule>
  </conditionalFormatting>
  <conditionalFormatting sqref="G210">
    <cfRule type="cellIs" dxfId="429" priority="220" operator="between">
      <formula>"有"</formula>
      <formula>"無"</formula>
    </cfRule>
  </conditionalFormatting>
  <conditionalFormatting sqref="G211">
    <cfRule type="expression" dxfId="428" priority="274">
      <formula>ISBLANK($G$211)=FALSE</formula>
    </cfRule>
    <cfRule type="cellIs" dxfId="427" priority="94" operator="lessThanOrEqual">
      <formula>9.9</formula>
    </cfRule>
  </conditionalFormatting>
  <conditionalFormatting sqref="G212">
    <cfRule type="expression" dxfId="426" priority="178">
      <formula>ISBLANK($G$212)=FALSE</formula>
    </cfRule>
  </conditionalFormatting>
  <conditionalFormatting sqref="G58:H58">
    <cfRule type="expression" dxfId="425" priority="58">
      <formula>$F$58="無"</formula>
    </cfRule>
  </conditionalFormatting>
  <conditionalFormatting sqref="G177:H177">
    <cfRule type="containsBlanks" dxfId="424" priority="121">
      <formula>LEN(TRIM(G177))=0</formula>
    </cfRule>
  </conditionalFormatting>
  <conditionalFormatting sqref="G175:I175">
    <cfRule type="cellIs" dxfId="423" priority="325" stopIfTrue="1" operator="greaterThan">
      <formula>2</formula>
    </cfRule>
  </conditionalFormatting>
  <conditionalFormatting sqref="G211:J211">
    <cfRule type="expression" dxfId="422" priority="93">
      <formula>$G$210="無"</formula>
    </cfRule>
  </conditionalFormatting>
  <conditionalFormatting sqref="G212:J212">
    <cfRule type="expression" dxfId="421" priority="92">
      <formula>$G$210="無"</formula>
    </cfRule>
  </conditionalFormatting>
  <conditionalFormatting sqref="G11:K11">
    <cfRule type="expression" dxfId="420" priority="202">
      <formula>$F$11="無"</formula>
    </cfRule>
  </conditionalFormatting>
  <conditionalFormatting sqref="G46:K46">
    <cfRule type="expression" dxfId="419" priority="299">
      <formula>$F$46="無"</formula>
    </cfRule>
  </conditionalFormatting>
  <conditionalFormatting sqref="G190:L190">
    <cfRule type="expression" dxfId="418" priority="108">
      <formula>ISBLANK($G$190)=FALSE</formula>
    </cfRule>
  </conditionalFormatting>
  <conditionalFormatting sqref="H49">
    <cfRule type="expression" dxfId="417" priority="304">
      <formula>ISBLANK($H$49)=FALSE</formula>
    </cfRule>
  </conditionalFormatting>
  <conditionalFormatting sqref="H50">
    <cfRule type="expression" dxfId="416" priority="301">
      <formula>ISBLANK($H$50)=FALSE</formula>
    </cfRule>
  </conditionalFormatting>
  <conditionalFormatting sqref="H71:H72">
    <cfRule type="expression" dxfId="415" priority="196">
      <formula>ISBLANK($H$71)=FALSE</formula>
    </cfRule>
    <cfRule type="cellIs" dxfId="414" priority="197" stopIfTrue="1" operator="notBetween">
      <formula>220</formula>
      <formula>335</formula>
    </cfRule>
  </conditionalFormatting>
  <conditionalFormatting sqref="H80">
    <cfRule type="cellIs" dxfId="413" priority="48" operator="between">
      <formula>"有"</formula>
      <formula>"無"</formula>
    </cfRule>
  </conditionalFormatting>
  <conditionalFormatting sqref="H113:H114">
    <cfRule type="expression" dxfId="412" priority="336">
      <formula>ISBLANK(#REF!)=FALSE</formula>
    </cfRule>
  </conditionalFormatting>
  <conditionalFormatting sqref="H168">
    <cfRule type="containsBlanks" dxfId="411" priority="180">
      <formula>LEN(TRIM(H168))=0</formula>
    </cfRule>
    <cfRule type="expression" dxfId="410" priority="277">
      <formula>ISBLANK($H$168)=FALSE</formula>
    </cfRule>
  </conditionalFormatting>
  <conditionalFormatting sqref="H46:K46">
    <cfRule type="expression" dxfId="409" priority="307">
      <formula>ISBLANK($H$46)=FALSE</formula>
    </cfRule>
  </conditionalFormatting>
  <conditionalFormatting sqref="H112:K112">
    <cfRule type="expression" dxfId="408" priority="345">
      <formula>$G$112="無"</formula>
    </cfRule>
  </conditionalFormatting>
  <conditionalFormatting sqref="I53">
    <cfRule type="expression" dxfId="407" priority="164">
      <formula>ISBLANK($I$53)=FALSE</formula>
    </cfRule>
    <cfRule type="cellIs" dxfId="406" priority="165" stopIfTrue="1" operator="greaterThan">
      <formula>0.01</formula>
    </cfRule>
  </conditionalFormatting>
  <conditionalFormatting sqref="I58">
    <cfRule type="expression" dxfId="405" priority="200">
      <formula>ISBLANK($I$58)=FALSE</formula>
    </cfRule>
  </conditionalFormatting>
  <conditionalFormatting sqref="I62">
    <cfRule type="expression" dxfId="404" priority="338">
      <formula>$F$58="無"</formula>
    </cfRule>
  </conditionalFormatting>
  <conditionalFormatting sqref="I95">
    <cfRule type="expression" dxfId="403" priority="74">
      <formula>ISBLANK($I$95)=FALSE</formula>
    </cfRule>
  </conditionalFormatting>
  <conditionalFormatting sqref="I157">
    <cfRule type="expression" dxfId="402" priority="279">
      <formula>ISBLANK($I$157)=FALSE</formula>
    </cfRule>
  </conditionalFormatting>
  <conditionalFormatting sqref="I182:I183">
    <cfRule type="cellIs" dxfId="401" priority="185" operator="between">
      <formula>"適用可能"</formula>
      <formula>"適用不可能"</formula>
    </cfRule>
  </conditionalFormatting>
  <conditionalFormatting sqref="I184">
    <cfRule type="expression" dxfId="400" priority="207">
      <formula>ISBLANK($I$184)=FALSE</formula>
    </cfRule>
  </conditionalFormatting>
  <conditionalFormatting sqref="I185">
    <cfRule type="expression" dxfId="399" priority="206">
      <formula>ISBLANK($I$185)=FALSE</formula>
    </cfRule>
  </conditionalFormatting>
  <conditionalFormatting sqref="I189">
    <cfRule type="expression" dxfId="398" priority="110">
      <formula>ISBLANK($I$189)=FALSE</formula>
    </cfRule>
  </conditionalFormatting>
  <conditionalFormatting sqref="I201">
    <cfRule type="expression" dxfId="397" priority="276">
      <formula>ISBLANK($I$201)=FALSE</formula>
    </cfRule>
    <cfRule type="cellIs" dxfId="396" priority="323" stopIfTrue="1" operator="lessThan">
      <formula>1000</formula>
    </cfRule>
  </conditionalFormatting>
  <conditionalFormatting sqref="I202:I203">
    <cfRule type="cellIs" dxfId="395" priority="230" stopIfTrue="1" operator="lessThan">
      <formula>100</formula>
    </cfRule>
    <cfRule type="expression" dxfId="394" priority="229">
      <formula>ISBLANK($I$202)=FALSE</formula>
    </cfRule>
  </conditionalFormatting>
  <conditionalFormatting sqref="I211">
    <cfRule type="cellIs" dxfId="393" priority="315" stopIfTrue="1" operator="lessThan">
      <formula>1000</formula>
    </cfRule>
    <cfRule type="expression" dxfId="392" priority="273">
      <formula>ISBLANK($I$211)=FALSE</formula>
    </cfRule>
  </conditionalFormatting>
  <conditionalFormatting sqref="I212">
    <cfRule type="expression" dxfId="391" priority="272">
      <formula>ISBLANK($I$212)=FALSE</formula>
    </cfRule>
  </conditionalFormatting>
  <conditionalFormatting sqref="I159:J160">
    <cfRule type="expression" dxfId="390" priority="56">
      <formula>ISBLANK($I$159)=FALSE</formula>
    </cfRule>
    <cfRule type="containsBlanks" dxfId="389" priority="55">
      <formula>LEN(TRIM(I159))=0</formula>
    </cfRule>
  </conditionalFormatting>
  <conditionalFormatting sqref="I195:J195">
    <cfRule type="expression" dxfId="388" priority="51">
      <formula>ISBLANK($I$195)=FALSE</formula>
    </cfRule>
    <cfRule type="containsBlanks" dxfId="387" priority="50">
      <formula>LEN(TRIM(I195))=0</formula>
    </cfRule>
  </conditionalFormatting>
  <conditionalFormatting sqref="I204:J204">
    <cfRule type="cellIs" dxfId="386" priority="219" operator="between">
      <formula>"有"</formula>
      <formula>"無"</formula>
    </cfRule>
  </conditionalFormatting>
  <conditionalFormatting sqref="I11:K11">
    <cfRule type="expression" dxfId="385" priority="204">
      <formula>ISBLANK($I$11)=FALSE</formula>
    </cfRule>
  </conditionalFormatting>
  <conditionalFormatting sqref="I58:K58">
    <cfRule type="expression" dxfId="384" priority="57">
      <formula>$F$58="無"</formula>
    </cfRule>
  </conditionalFormatting>
  <conditionalFormatting sqref="J30">
    <cfRule type="containsBlanks" dxfId="383" priority="30">
      <formula>LEN(TRIM(J30))=0</formula>
    </cfRule>
    <cfRule type="expression" dxfId="382" priority="29">
      <formula>ISBLANK($J$30)=FALSE</formula>
    </cfRule>
  </conditionalFormatting>
  <conditionalFormatting sqref="J31">
    <cfRule type="containsBlanks" dxfId="381" priority="28">
      <formula>LEN(TRIM(J31))=0</formula>
    </cfRule>
    <cfRule type="expression" dxfId="380" priority="27">
      <formula>ISBLANK($J$31)=FALSE</formula>
    </cfRule>
  </conditionalFormatting>
  <conditionalFormatting sqref="J32">
    <cfRule type="expression" dxfId="379" priority="25">
      <formula>ISBLANK($J$32)=FALSE</formula>
    </cfRule>
    <cfRule type="containsBlanks" dxfId="378" priority="26">
      <formula>LEN(TRIM(J32))=0</formula>
    </cfRule>
  </conditionalFormatting>
  <conditionalFormatting sqref="J33">
    <cfRule type="containsBlanks" dxfId="377" priority="24">
      <formula>LEN(TRIM(J33))=0</formula>
    </cfRule>
    <cfRule type="expression" dxfId="376" priority="23">
      <formula>ISBLANK($J$33)=FALSE</formula>
    </cfRule>
  </conditionalFormatting>
  <conditionalFormatting sqref="J36:J39">
    <cfRule type="cellIs" dxfId="375" priority="193" operator="between">
      <formula>"有"</formula>
      <formula>"無"</formula>
    </cfRule>
  </conditionalFormatting>
  <conditionalFormatting sqref="J49">
    <cfRule type="expression" dxfId="374" priority="303">
      <formula>ISBLANK($J$49)=FALSE</formula>
    </cfRule>
  </conditionalFormatting>
  <conditionalFormatting sqref="J50">
    <cfRule type="expression" dxfId="373" priority="300">
      <formula>ISBLANK($J$50)=FALSE</formula>
    </cfRule>
  </conditionalFormatting>
  <conditionalFormatting sqref="J83">
    <cfRule type="expression" dxfId="372" priority="292">
      <formula>ISBLANK($J$83)=FALSE</formula>
    </cfRule>
  </conditionalFormatting>
  <conditionalFormatting sqref="J102">
    <cfRule type="expression" dxfId="371" priority="289">
      <formula>ISBLANK($J$102)=FALSE</formula>
    </cfRule>
  </conditionalFormatting>
  <conditionalFormatting sqref="J109">
    <cfRule type="expression" dxfId="370" priority="291">
      <formula>ISBLANK($J$109)=FALSE</formula>
    </cfRule>
  </conditionalFormatting>
  <conditionalFormatting sqref="J110">
    <cfRule type="cellIs" dxfId="369" priority="225" operator="notBetween">
      <formula>"有"</formula>
      <formula>"無"</formula>
    </cfRule>
    <cfRule type="containsText" dxfId="368" priority="226" operator="containsText" text="有,無">
      <formula>NOT(ISERROR(SEARCH("有,無",J110)))</formula>
    </cfRule>
  </conditionalFormatting>
  <conditionalFormatting sqref="J111">
    <cfRule type="expression" dxfId="367" priority="188">
      <formula>ISBLANK($J$111)=FALSE</formula>
    </cfRule>
  </conditionalFormatting>
  <conditionalFormatting sqref="J177">
    <cfRule type="expression" dxfId="366" priority="334">
      <formula>ISBLANK($J$177)=FALSE</formula>
    </cfRule>
  </conditionalFormatting>
  <conditionalFormatting sqref="J178:J179">
    <cfRule type="expression" dxfId="365" priority="287">
      <formula>ISBLANK($J$178)=FALSE</formula>
    </cfRule>
  </conditionalFormatting>
  <conditionalFormatting sqref="J180">
    <cfRule type="expression" dxfId="364" priority="286">
      <formula>ISBLANK($J$180)=FALSE</formula>
    </cfRule>
  </conditionalFormatting>
  <conditionalFormatting sqref="J194">
    <cfRule type="containsBlanks" dxfId="363" priority="184">
      <formula>LEN(TRIM(J194))=0</formula>
    </cfRule>
    <cfRule type="expression" dxfId="362" priority="282">
      <formula>ISBLANK($J$194)=FALSE</formula>
    </cfRule>
  </conditionalFormatting>
  <conditionalFormatting sqref="J108:K108">
    <cfRule type="expression" dxfId="361" priority="337">
      <formula>ISBLANK($J108)=FALSE</formula>
    </cfRule>
  </conditionalFormatting>
  <conditionalFormatting sqref="J181:K181">
    <cfRule type="expression" dxfId="360" priority="71">
      <formula>ISBLANK($J$181)=FALSE</formula>
    </cfRule>
  </conditionalFormatting>
  <conditionalFormatting sqref="K26">
    <cfRule type="containsBlanks" dxfId="359" priority="346">
      <formula>LEN(TRIM(K26))=0</formula>
    </cfRule>
    <cfRule type="expression" dxfId="358" priority="91">
      <formula>ISBLANK($K$26)=FALSE</formula>
    </cfRule>
  </conditionalFormatting>
  <conditionalFormatting sqref="K27">
    <cfRule type="expression" dxfId="357" priority="88">
      <formula>ISBLANK($K$27)=FALSE</formula>
    </cfRule>
  </conditionalFormatting>
  <conditionalFormatting sqref="K28">
    <cfRule type="expression" dxfId="356" priority="87">
      <formula>ISBLANK($K$28)=FALSE</formula>
    </cfRule>
  </conditionalFormatting>
  <conditionalFormatting sqref="K40:K41">
    <cfRule type="cellIs" dxfId="355" priority="326" stopIfTrue="1" operator="greaterThan">
      <formula>0.1</formula>
    </cfRule>
  </conditionalFormatting>
  <conditionalFormatting sqref="K53">
    <cfRule type="cellIs" dxfId="354" priority="163" stopIfTrue="1" operator="lessThan">
      <formula>0.01</formula>
    </cfRule>
    <cfRule type="expression" dxfId="353" priority="162">
      <formula>ISBLANK($K$53)=FALSE</formula>
    </cfRule>
  </conditionalFormatting>
  <conditionalFormatting sqref="K77">
    <cfRule type="expression" dxfId="352" priority="232">
      <formula>ISBLANK($K$77)=FALSE</formula>
    </cfRule>
    <cfRule type="cellIs" dxfId="351" priority="233" stopIfTrue="1" operator="lessThan">
      <formula>125</formula>
    </cfRule>
  </conditionalFormatting>
  <conditionalFormatting sqref="K78">
    <cfRule type="cellIs" dxfId="350" priority="231" operator="notBetween">
      <formula>"有"</formula>
      <formula>"無"</formula>
    </cfRule>
  </conditionalFormatting>
  <conditionalFormatting sqref="K91">
    <cfRule type="expression" dxfId="349" priority="191">
      <formula>ISBLANK($K$91)=FALSE</formula>
    </cfRule>
  </conditionalFormatting>
  <conditionalFormatting sqref="K112">
    <cfRule type="cellIs" dxfId="348" priority="43" operator="between">
      <formula>"準拠"</formula>
      <formula>"非準拠"</formula>
    </cfRule>
  </conditionalFormatting>
  <conditionalFormatting sqref="K184">
    <cfRule type="expression" dxfId="347" priority="284">
      <formula>ISBLANK($K$184)=FALSE</formula>
    </cfRule>
  </conditionalFormatting>
  <conditionalFormatting sqref="K185">
    <cfRule type="expression" dxfId="346" priority="283">
      <formula>ISBLANK($K$185)=FALSE</formula>
    </cfRule>
  </conditionalFormatting>
  <conditionalFormatting sqref="K186:K188">
    <cfRule type="cellIs" dxfId="345" priority="212" operator="notBetween">
      <formula>"有"</formula>
      <formula>"無"</formula>
    </cfRule>
    <cfRule type="containsText" dxfId="344" priority="213" operator="containsText" text="有,無">
      <formula>NOT(ISERROR(SEARCH("有,無",K186)))</formula>
    </cfRule>
  </conditionalFormatting>
  <conditionalFormatting sqref="K189">
    <cfRule type="expression" dxfId="343" priority="109">
      <formula>ISBLANK($K$189)=FALSE</formula>
    </cfRule>
  </conditionalFormatting>
  <conditionalFormatting sqref="K25:L25">
    <cfRule type="expression" dxfId="342" priority="90">
      <formula>ISBLANK($K$25)=FALSE</formula>
    </cfRule>
    <cfRule type="containsBlanks" dxfId="341" priority="89">
      <formula>LEN(TRIM(K25))=0</formula>
    </cfRule>
  </conditionalFormatting>
  <conditionalFormatting sqref="K76:L76 K79">
    <cfRule type="expression" dxfId="340" priority="192">
      <formula>ISBLANK($K76)=FALSE</formula>
    </cfRule>
  </conditionalFormatting>
  <conditionalFormatting sqref="L66">
    <cfRule type="expression" dxfId="339" priority="297">
      <formula>ISBLANK($L$66)=FALSE</formula>
    </cfRule>
    <cfRule type="cellIs" dxfId="338" priority="328" stopIfTrue="1" operator="notBetween">
      <formula>85</formula>
      <formula>230</formula>
    </cfRule>
  </conditionalFormatting>
  <conditionalFormatting sqref="L73">
    <cfRule type="cellIs" dxfId="337" priority="329" stopIfTrue="1" operator="greaterThan">
      <formula>10</formula>
    </cfRule>
    <cfRule type="expression" dxfId="336" priority="296">
      <formula>ISBLANK($L$73)=FALSE</formula>
    </cfRule>
  </conditionalFormatting>
  <conditionalFormatting sqref="L80">
    <cfRule type="cellIs" dxfId="335" priority="47" operator="between">
      <formula>"準拠"</formula>
      <formula>"非準拠"</formula>
    </cfRule>
  </conditionalFormatting>
  <conditionalFormatting sqref="L89">
    <cfRule type="expression" dxfId="334" priority="294">
      <formula>ISBLANK($L$89)=FALSE</formula>
    </cfRule>
  </conditionalFormatting>
  <conditionalFormatting sqref="L98">
    <cfRule type="expression" dxfId="333" priority="190">
      <formula>ISBLANK($L$98)=FALSE</formula>
    </cfRule>
  </conditionalFormatting>
  <conditionalFormatting sqref="Q99">
    <cfRule type="expression" dxfId="332" priority="157">
      <formula>ISBLANK($Q$99)=FALSE</formula>
    </cfRule>
  </conditionalFormatting>
  <conditionalFormatting sqref="Q189 T189:Y189">
    <cfRule type="expression" dxfId="331" priority="95">
      <formula>$X$188="Not exists"</formula>
    </cfRule>
  </conditionalFormatting>
  <conditionalFormatting sqref="Q224">
    <cfRule type="expression" dxfId="330" priority="235">
      <formula>ISBLANK($Q$224)=FALSE</formula>
    </cfRule>
  </conditionalFormatting>
  <conditionalFormatting sqref="R4">
    <cfRule type="expression" dxfId="329" priority="270">
      <formula>ISBLANK($R$4)=FALSE</formula>
    </cfRule>
  </conditionalFormatting>
  <conditionalFormatting sqref="R5">
    <cfRule type="expression" dxfId="328" priority="269">
      <formula>ISBLANK($R$5)=FALSE</formula>
    </cfRule>
  </conditionalFormatting>
  <conditionalFormatting sqref="R92:R96">
    <cfRule type="expression" dxfId="327" priority="158">
      <formula>ISBLANK($R$92)=FALSE</formula>
    </cfRule>
  </conditionalFormatting>
  <conditionalFormatting sqref="R157">
    <cfRule type="containsBlanks" dxfId="326" priority="142">
      <formula>LEN(TRIM(R157))=0</formula>
    </cfRule>
    <cfRule type="expression" dxfId="325" priority="248">
      <formula>ISBLANK($R$157)=FALSE</formula>
    </cfRule>
  </conditionalFormatting>
  <conditionalFormatting sqref="R161">
    <cfRule type="expression" dxfId="324" priority="245">
      <formula>ISBLANK($R$161)=FALSE</formula>
    </cfRule>
  </conditionalFormatting>
  <conditionalFormatting sqref="S11">
    <cfRule type="expression" dxfId="323" priority="268">
      <formula>ISBLANK($S$11)=FALSE</formula>
    </cfRule>
    <cfRule type="containsBlanks" dxfId="322" priority="144">
      <formula>LEN(TRIM(S11))=0</formula>
    </cfRule>
  </conditionalFormatting>
  <conditionalFormatting sqref="S30">
    <cfRule type="expression" dxfId="321" priority="20">
      <formula>ISBLANK($S$30)=FALSE</formula>
    </cfRule>
  </conditionalFormatting>
  <conditionalFormatting sqref="S30:S31">
    <cfRule type="containsBlanks" dxfId="320" priority="21">
      <formula>LEN(TRIM(S30))=0</formula>
    </cfRule>
  </conditionalFormatting>
  <conditionalFormatting sqref="S31">
    <cfRule type="expression" dxfId="319" priority="19">
      <formula>ISBLANK($S$31)=FALSE</formula>
    </cfRule>
  </conditionalFormatting>
  <conditionalFormatting sqref="S32">
    <cfRule type="containsBlanks" dxfId="318" priority="18">
      <formula>LEN(TRIM(S32))=0</formula>
    </cfRule>
    <cfRule type="expression" dxfId="317" priority="17">
      <formula>ISBLANK($S$32)=FALSE</formula>
    </cfRule>
  </conditionalFormatting>
  <conditionalFormatting sqref="S33">
    <cfRule type="containsBlanks" dxfId="316" priority="16">
      <formula>LEN(TRIM(S33))=0</formula>
    </cfRule>
    <cfRule type="expression" dxfId="315" priority="15">
      <formula>ISBLANK($S$33)=FALSE</formula>
    </cfRule>
  </conditionalFormatting>
  <conditionalFormatting sqref="S46">
    <cfRule type="expression" dxfId="314" priority="262">
      <formula>ISBLANK($S$46)=FALSE</formula>
    </cfRule>
    <cfRule type="containsBlanks" dxfId="313" priority="143">
      <formula>LEN(TRIM(S46))=0</formula>
    </cfRule>
  </conditionalFormatting>
  <conditionalFormatting sqref="S48">
    <cfRule type="expression" dxfId="312" priority="260">
      <formula>ISBLANK($S$48)=FALSE</formula>
    </cfRule>
  </conditionalFormatting>
  <conditionalFormatting sqref="S49">
    <cfRule type="expression" dxfId="311" priority="259">
      <formula>ISBLANK($S$49)=FALSE</formula>
    </cfRule>
  </conditionalFormatting>
  <conditionalFormatting sqref="S50">
    <cfRule type="expression" dxfId="310" priority="256">
      <formula>ISBLANK($S$50)=FALSE</formula>
    </cfRule>
  </conditionalFormatting>
  <conditionalFormatting sqref="S58">
    <cfRule type="expression" dxfId="309" priority="252">
      <formula>ISBLANK($S$58)=FALSE</formula>
    </cfRule>
  </conditionalFormatting>
  <conditionalFormatting sqref="S58:S59">
    <cfRule type="containsBlanks" dxfId="308" priority="147">
      <formula>LEN(TRIM(S58))=0</formula>
    </cfRule>
  </conditionalFormatting>
  <conditionalFormatting sqref="S59">
    <cfRule type="expression" dxfId="307" priority="250">
      <formula>ISBLANK($S$59)=FALSE</formula>
    </cfRule>
  </conditionalFormatting>
  <conditionalFormatting sqref="S76 S108:S109">
    <cfRule type="expression" dxfId="306" priority="170">
      <formula>ISBLANK($S76)=FALSE</formula>
    </cfRule>
  </conditionalFormatting>
  <conditionalFormatting sqref="S77">
    <cfRule type="cellIs" dxfId="305" priority="65" operator="between">
      <formula>"applicable"</formula>
      <formula>"Not applicable"</formula>
    </cfRule>
  </conditionalFormatting>
  <conditionalFormatting sqref="S83">
    <cfRule type="expression" dxfId="304" priority="72">
      <formula>ISBLANK($R$83)=FALSE</formula>
    </cfRule>
    <cfRule type="containsBlanks" dxfId="303" priority="349">
      <formula>LEN(TRIM(S83))=0</formula>
    </cfRule>
  </conditionalFormatting>
  <conditionalFormatting sqref="S106">
    <cfRule type="expression" dxfId="302" priority="155">
      <formula>ISBLANK($S$106)=FALSE</formula>
    </cfRule>
  </conditionalFormatting>
  <conditionalFormatting sqref="S110">
    <cfRule type="containsText" dxfId="301" priority="152" operator="containsText" text="有,無">
      <formula>NOT(ISERROR(SEARCH("有,無",S110)))</formula>
    </cfRule>
    <cfRule type="cellIs" dxfId="300" priority="151" operator="notBetween">
      <formula>"Exists"</formula>
      <formula>"Not Exists"</formula>
    </cfRule>
  </conditionalFormatting>
  <conditionalFormatting sqref="S170">
    <cfRule type="containsBlanks" dxfId="299" priority="138">
      <formula>LEN(TRIM(S170))=0</formula>
    </cfRule>
  </conditionalFormatting>
  <conditionalFormatting sqref="S174">
    <cfRule type="expression" dxfId="298" priority="216">
      <formula>ISBLANK($S$174)=FALSE</formula>
    </cfRule>
    <cfRule type="containsBlanks" dxfId="297" priority="52">
      <formula>LEN(TRIM(S174))=0</formula>
    </cfRule>
  </conditionalFormatting>
  <conditionalFormatting sqref="S194">
    <cfRule type="expression" dxfId="296" priority="101">
      <formula>ISBLANK($S$194)=FALSE</formula>
    </cfRule>
  </conditionalFormatting>
  <conditionalFormatting sqref="S195">
    <cfRule type="expression" dxfId="295" priority="102">
      <formula>ISBLANK($S$195)=FALSE</formula>
    </cfRule>
  </conditionalFormatting>
  <conditionalFormatting sqref="S196">
    <cfRule type="expression" dxfId="294" priority="100">
      <formula>ISBLANK($S$196)=FALSE</formula>
    </cfRule>
  </conditionalFormatting>
  <conditionalFormatting sqref="S216">
    <cfRule type="cellIs" dxfId="293" priority="39" operator="between">
      <formula>"有"</formula>
      <formula>"無"</formula>
    </cfRule>
  </conditionalFormatting>
  <conditionalFormatting sqref="S170:T170">
    <cfRule type="expression" dxfId="292" priority="243">
      <formula>ISBLANK($S$170)=FALSE</formula>
    </cfRule>
  </conditionalFormatting>
  <conditionalFormatting sqref="S88:W88">
    <cfRule type="expression" dxfId="291" priority="78">
      <formula>$S$83="underside"</formula>
    </cfRule>
  </conditionalFormatting>
  <conditionalFormatting sqref="S92:W92">
    <cfRule type="expression" dxfId="290" priority="77">
      <formula>$S$83="Upper side"</formula>
    </cfRule>
  </conditionalFormatting>
  <conditionalFormatting sqref="T78">
    <cfRule type="cellIs" dxfId="289" priority="45" operator="between">
      <formula>"Applied"</formula>
      <formula>"Not applicable,"</formula>
    </cfRule>
  </conditionalFormatting>
  <conditionalFormatting sqref="T85">
    <cfRule type="expression" dxfId="288" priority="161">
      <formula>ISBLANK($T$85)=FALSE</formula>
    </cfRule>
  </conditionalFormatting>
  <conditionalFormatting sqref="T111">
    <cfRule type="expression" dxfId="287" priority="153">
      <formula>ISBLANK($T$111)=FALSE</formula>
    </cfRule>
  </conditionalFormatting>
  <conditionalFormatting sqref="T112">
    <cfRule type="cellIs" dxfId="286" priority="42" operator="between">
      <formula>"Exists"</formula>
      <formula>"Not exists"</formula>
    </cfRule>
  </conditionalFormatting>
  <conditionalFormatting sqref="T177">
    <cfRule type="expression" dxfId="285" priority="127">
      <formula>ISBLANK($T$177)=FALSE</formula>
    </cfRule>
  </conditionalFormatting>
  <conditionalFormatting sqref="T177:T179">
    <cfRule type="containsBlanks" dxfId="284" priority="339">
      <formula>LEN(TRIM(T177))=0</formula>
    </cfRule>
  </conditionalFormatting>
  <conditionalFormatting sqref="T178:T179">
    <cfRule type="expression" dxfId="283" priority="128">
      <formula>ISBLANK($T$178)=FALSE</formula>
    </cfRule>
  </conditionalFormatting>
  <conditionalFormatting sqref="T181">
    <cfRule type="containsBlanks" dxfId="282" priority="119">
      <formula>LEN(TRIM(T181))=0</formula>
    </cfRule>
    <cfRule type="expression" dxfId="281" priority="132">
      <formula>ISBLANK($T$181)=FALSE</formula>
    </cfRule>
  </conditionalFormatting>
  <conditionalFormatting sqref="T184">
    <cfRule type="expression" dxfId="280" priority="126">
      <formula>ISBLANK($T$184)=FALSE</formula>
    </cfRule>
  </conditionalFormatting>
  <conditionalFormatting sqref="T185">
    <cfRule type="expression" dxfId="279" priority="125">
      <formula>ISBLANK($T$185)=FALSE</formula>
    </cfRule>
  </conditionalFormatting>
  <conditionalFormatting sqref="T189">
    <cfRule type="expression" dxfId="278" priority="115">
      <formula>ISBLANK($T$189)=FALSE</formula>
    </cfRule>
  </conditionalFormatting>
  <conditionalFormatting sqref="T190">
    <cfRule type="expression" dxfId="277" priority="112">
      <formula>ISBLANK($T$190)=FALSE</formula>
    </cfRule>
  </conditionalFormatting>
  <conditionalFormatting sqref="T11:U11">
    <cfRule type="expression" dxfId="276" priority="234">
      <formula>$S$11="Not exists"</formula>
    </cfRule>
  </conditionalFormatting>
  <conditionalFormatting sqref="T46:U46">
    <cfRule type="expression" dxfId="275" priority="62">
      <formula>$S$46="Not exists"</formula>
    </cfRule>
  </conditionalFormatting>
  <conditionalFormatting sqref="T58:U58">
    <cfRule type="expression" dxfId="274" priority="60">
      <formula>$S$58="Not exists"</formula>
    </cfRule>
  </conditionalFormatting>
  <conditionalFormatting sqref="T175:V175">
    <cfRule type="cellIs" dxfId="273" priority="217" stopIfTrue="1" operator="greaterThan">
      <formula>2</formula>
    </cfRule>
  </conditionalFormatting>
  <conditionalFormatting sqref="U49">
    <cfRule type="expression" dxfId="272" priority="4">
      <formula>ISBLANK($U$49)=FALSE</formula>
    </cfRule>
  </conditionalFormatting>
  <conditionalFormatting sqref="U50">
    <cfRule type="expression" dxfId="271" priority="2">
      <formula>ISBLANK($U$50)=FALSE</formula>
    </cfRule>
  </conditionalFormatting>
  <conditionalFormatting sqref="U71">
    <cfRule type="cellIs" dxfId="270" priority="172" stopIfTrue="1" operator="notBetween">
      <formula>220</formula>
      <formula>335</formula>
    </cfRule>
    <cfRule type="expression" dxfId="269" priority="171">
      <formula>ISBLANK($U$71)=FALSE</formula>
    </cfRule>
  </conditionalFormatting>
  <conditionalFormatting sqref="U80">
    <cfRule type="cellIs" dxfId="268" priority="49" operator="between">
      <formula>"Exists"</formula>
      <formula>"Not exists"</formula>
    </cfRule>
  </conditionalFormatting>
  <conditionalFormatting sqref="U157">
    <cfRule type="containsBlanks" dxfId="267" priority="141">
      <formula>LEN(TRIM(U157))=0</formula>
    </cfRule>
    <cfRule type="expression" dxfId="266" priority="247">
      <formula>ISBLANK($U$157)=FALSE</formula>
    </cfRule>
  </conditionalFormatting>
  <conditionalFormatting sqref="U168">
    <cfRule type="expression" dxfId="265" priority="244">
      <formula>ISBLANK($U$168)=FALSE</formula>
    </cfRule>
    <cfRule type="containsBlanks" dxfId="264" priority="139">
      <formula>LEN(TRIM(U168))=0</formula>
    </cfRule>
  </conditionalFormatting>
  <conditionalFormatting sqref="U178">
    <cfRule type="expression" dxfId="263" priority="134">
      <formula>ISBLANK($G$178)=FALSE</formula>
    </cfRule>
  </conditionalFormatting>
  <conditionalFormatting sqref="U210">
    <cfRule type="cellIs" dxfId="262" priority="98" operator="between">
      <formula>"Exists"</formula>
      <formula>"Not exists"</formula>
    </cfRule>
  </conditionalFormatting>
  <conditionalFormatting sqref="U211">
    <cfRule type="cellIs" dxfId="261" priority="314" stopIfTrue="1" operator="lessThan">
      <formula>10</formula>
    </cfRule>
    <cfRule type="expression" dxfId="260" priority="239">
      <formula>ISBLANK($U$211)=FALSE</formula>
    </cfRule>
  </conditionalFormatting>
  <conditionalFormatting sqref="U212">
    <cfRule type="expression" dxfId="259" priority="237">
      <formula>ISBLANK($U$212)=FALSE</formula>
    </cfRule>
  </conditionalFormatting>
  <conditionalFormatting sqref="U112:X112">
    <cfRule type="expression" dxfId="258" priority="344">
      <formula>$T$112="Not exists"</formula>
    </cfRule>
  </conditionalFormatting>
  <conditionalFormatting sqref="U211:X212">
    <cfRule type="expression" dxfId="257" priority="97">
      <formula>$U$210="Not exists"</formula>
    </cfRule>
  </conditionalFormatting>
  <conditionalFormatting sqref="V11">
    <cfRule type="expression" dxfId="256" priority="267">
      <formula>ISBLANK($V$11)=FALSE</formula>
    </cfRule>
  </conditionalFormatting>
  <conditionalFormatting sqref="V46">
    <cfRule type="expression" dxfId="255" priority="261">
      <formula>ISBLANK($V$46)=FALSE</formula>
    </cfRule>
  </conditionalFormatting>
  <conditionalFormatting sqref="V53">
    <cfRule type="cellIs" dxfId="254" priority="317" stopIfTrue="1" operator="greaterThan">
      <formula>0.04</formula>
    </cfRule>
    <cfRule type="expression" dxfId="253" priority="253">
      <formula>ISBLANK($V$53)=FALSE</formula>
    </cfRule>
  </conditionalFormatting>
  <conditionalFormatting sqref="V58">
    <cfRule type="expression" dxfId="252" priority="251">
      <formula>ISBLANK($V$58)=FALSE</formula>
    </cfRule>
  </conditionalFormatting>
  <conditionalFormatting sqref="V95">
    <cfRule type="expression" dxfId="251" priority="76">
      <formula>ISBLANK($V$95)=FALSE</formula>
    </cfRule>
  </conditionalFormatting>
  <conditionalFormatting sqref="V177">
    <cfRule type="expression" dxfId="250" priority="136">
      <formula>ISBLANK($H$177)=FALSE</formula>
    </cfRule>
  </conditionalFormatting>
  <conditionalFormatting sqref="V182:V183">
    <cfRule type="cellIs" dxfId="249" priority="118" operator="between">
      <formula>"Applicable"</formula>
      <formula>"Not applicable"</formula>
    </cfRule>
  </conditionalFormatting>
  <conditionalFormatting sqref="V184">
    <cfRule type="expression" dxfId="248" priority="124">
      <formula>ISBLANK($V$184)=FALSE</formula>
    </cfRule>
  </conditionalFormatting>
  <conditionalFormatting sqref="V185">
    <cfRule type="expression" dxfId="247" priority="123">
      <formula>ISBLANK($V$185)=FALSE</formula>
    </cfRule>
  </conditionalFormatting>
  <conditionalFormatting sqref="V189">
    <cfRule type="expression" dxfId="246" priority="114">
      <formula>ISBLANK($V$189)=FALSE</formula>
    </cfRule>
  </conditionalFormatting>
  <conditionalFormatting sqref="V195:W195">
    <cfRule type="containsBlanks" dxfId="245" priority="343">
      <formula>LEN(TRIM(V195))=0</formula>
    </cfRule>
  </conditionalFormatting>
  <conditionalFormatting sqref="V11:X11">
    <cfRule type="expression" dxfId="244" priority="63">
      <formula>$S$11="Not exists"</formula>
    </cfRule>
  </conditionalFormatting>
  <conditionalFormatting sqref="V46:X46">
    <cfRule type="expression" dxfId="243" priority="61">
      <formula>$S$46="Not exists"</formula>
    </cfRule>
  </conditionalFormatting>
  <conditionalFormatting sqref="V58:X58">
    <cfRule type="expression" dxfId="242" priority="59">
      <formula>$S$58="Not exists"</formula>
    </cfRule>
  </conditionalFormatting>
  <conditionalFormatting sqref="W30">
    <cfRule type="containsBlanks" dxfId="241" priority="6">
      <formula>LEN(TRIM(W30))=0</formula>
    </cfRule>
    <cfRule type="expression" dxfId="240" priority="5">
      <formula>ISBLANK($W$30)=FALSE</formula>
    </cfRule>
  </conditionalFormatting>
  <conditionalFormatting sqref="W31">
    <cfRule type="containsBlanks" dxfId="239" priority="12">
      <formula>LEN(TRIM(W31))=0</formula>
    </cfRule>
    <cfRule type="expression" dxfId="238" priority="11">
      <formula>ISBLANK($W$31)=FALSE</formula>
    </cfRule>
  </conditionalFormatting>
  <conditionalFormatting sqref="W32">
    <cfRule type="containsBlanks" dxfId="237" priority="10">
      <formula>LEN(TRIM(W32))=0</formula>
    </cfRule>
    <cfRule type="expression" dxfId="236" priority="9">
      <formula>ISBLANK($W$32)=FALSE</formula>
    </cfRule>
  </conditionalFormatting>
  <conditionalFormatting sqref="W33">
    <cfRule type="containsBlanks" dxfId="235" priority="8">
      <formula>LEN(TRIM(W33))=0</formula>
    </cfRule>
    <cfRule type="expression" dxfId="234" priority="7">
      <formula>ISBLANK($W$33)=FALSE</formula>
    </cfRule>
  </conditionalFormatting>
  <conditionalFormatting sqref="W36">
    <cfRule type="expression" dxfId="233" priority="266">
      <formula>ISBLANK($W$36)=FALSE</formula>
    </cfRule>
  </conditionalFormatting>
  <conditionalFormatting sqref="W36:W39">
    <cfRule type="containsBlanks" dxfId="232" priority="66">
      <formula>LEN(TRIM(W36))=0</formula>
    </cfRule>
  </conditionalFormatting>
  <conditionalFormatting sqref="W37">
    <cfRule type="expression" dxfId="231" priority="265">
      <formula>ISBLANK($W$37)=FALSE</formula>
    </cfRule>
  </conditionalFormatting>
  <conditionalFormatting sqref="W38">
    <cfRule type="expression" dxfId="230" priority="264">
      <formula>ISBLANK($W$38)=FALSE</formula>
    </cfRule>
  </conditionalFormatting>
  <conditionalFormatting sqref="W39">
    <cfRule type="expression" dxfId="229" priority="263">
      <formula>ISBLANK($W$39)=FALSE</formula>
    </cfRule>
  </conditionalFormatting>
  <conditionalFormatting sqref="W49">
    <cfRule type="expression" dxfId="228" priority="3">
      <formula>ISBLANK($W$49)=FALSE</formula>
    </cfRule>
  </conditionalFormatting>
  <conditionalFormatting sqref="W50">
    <cfRule type="expression" dxfId="227" priority="1">
      <formula>ISBLANK($W$50)=FALSE</formula>
    </cfRule>
  </conditionalFormatting>
  <conditionalFormatting sqref="W83">
    <cfRule type="expression" dxfId="226" priority="73">
      <formula>ISBLANK($W$83)=FALSE</formula>
    </cfRule>
  </conditionalFormatting>
  <conditionalFormatting sqref="W102">
    <cfRule type="expression" dxfId="225" priority="149">
      <formula>ISBLANK($W$102)=FALSE</formula>
    </cfRule>
  </conditionalFormatting>
  <conditionalFormatting sqref="W108">
    <cfRule type="expression" dxfId="224" priority="335">
      <formula>ISBLANK($W108)=FALSE</formula>
    </cfRule>
  </conditionalFormatting>
  <conditionalFormatting sqref="W109">
    <cfRule type="expression" dxfId="223" priority="154">
      <formula>ISBLANK($W$109)=FALSE</formula>
    </cfRule>
  </conditionalFormatting>
  <conditionalFormatting sqref="W110">
    <cfRule type="cellIs" dxfId="222" priority="145" operator="notBetween">
      <formula>"Exists"</formula>
      <formula>"Not exists"</formula>
    </cfRule>
    <cfRule type="containsText" dxfId="221" priority="146" operator="containsText" text="有,無">
      <formula>NOT(ISERROR(SEARCH("有,無",W110)))</formula>
    </cfRule>
  </conditionalFormatting>
  <conditionalFormatting sqref="W157">
    <cfRule type="containsBlanks" dxfId="220" priority="140">
      <formula>LEN(TRIM(W157))=0</formula>
    </cfRule>
    <cfRule type="expression" dxfId="219" priority="246">
      <formula>ISBLANK($W$157)=FALSE</formula>
    </cfRule>
  </conditionalFormatting>
  <conditionalFormatting sqref="W177">
    <cfRule type="expression" dxfId="218" priority="137">
      <formula>ISBLANK($W$177)=FALSE</formula>
    </cfRule>
  </conditionalFormatting>
  <conditionalFormatting sqref="W178:W179">
    <cfRule type="expression" dxfId="217" priority="135">
      <formula>ISBLANK($W$178)=FALSE</formula>
    </cfRule>
  </conditionalFormatting>
  <conditionalFormatting sqref="W180">
    <cfRule type="expression" dxfId="216" priority="133">
      <formula>ISBLANK($W$180)=FALSE</formula>
    </cfRule>
  </conditionalFormatting>
  <conditionalFormatting sqref="W180:W181">
    <cfRule type="containsBlanks" dxfId="215" priority="341">
      <formula>LEN(TRIM(W180))=0</formula>
    </cfRule>
  </conditionalFormatting>
  <conditionalFormatting sqref="W181">
    <cfRule type="expression" dxfId="214" priority="70">
      <formula>ISBLANK($W$181)=FALSE</formula>
    </cfRule>
  </conditionalFormatting>
  <conditionalFormatting sqref="W194">
    <cfRule type="expression" dxfId="213" priority="104">
      <formula>ISBLANK($J$194)=FALSE</formula>
    </cfRule>
    <cfRule type="containsBlanks" dxfId="212" priority="103">
      <formula>LEN(TRIM(W194))=0</formula>
    </cfRule>
  </conditionalFormatting>
  <conditionalFormatting sqref="W201">
    <cfRule type="expression" dxfId="211" priority="242">
      <formula>ISBLANK($W$201)=FALSE</formula>
    </cfRule>
    <cfRule type="cellIs" dxfId="210" priority="319" stopIfTrue="1" operator="lessThan">
      <formula>1000</formula>
    </cfRule>
  </conditionalFormatting>
  <conditionalFormatting sqref="W202">
    <cfRule type="expression" dxfId="209" priority="241">
      <formula>ISBLANK($W$202)=FALSE</formula>
    </cfRule>
  </conditionalFormatting>
  <conditionalFormatting sqref="W202:W203">
    <cfRule type="cellIs" dxfId="208" priority="316" stopIfTrue="1" operator="lessThan">
      <formula>100</formula>
    </cfRule>
  </conditionalFormatting>
  <conditionalFormatting sqref="W203">
    <cfRule type="expression" dxfId="207" priority="240">
      <formula>ISBLANK($W$203)=FALSE</formula>
    </cfRule>
  </conditionalFormatting>
  <conditionalFormatting sqref="W204">
    <cfRule type="cellIs" dxfId="206" priority="99" operator="between">
      <formula>"Exists"</formula>
      <formula>"Not exists"</formula>
    </cfRule>
  </conditionalFormatting>
  <conditionalFormatting sqref="W211">
    <cfRule type="expression" dxfId="205" priority="238">
      <formula>ISBLANK($W$211)=FALSE</formula>
    </cfRule>
    <cfRule type="cellIs" dxfId="204" priority="64" operator="lessThan">
      <formula>1000</formula>
    </cfRule>
  </conditionalFormatting>
  <conditionalFormatting sqref="W212">
    <cfRule type="expression" dxfId="203" priority="236">
      <formula>ISBLANK($W$212)=FALSE</formula>
    </cfRule>
  </conditionalFormatting>
  <conditionalFormatting sqref="W159:X160">
    <cfRule type="expression" dxfId="202" priority="54">
      <formula>ISBLANK($W$159)=FALSE</formula>
    </cfRule>
    <cfRule type="containsBlanks" dxfId="201" priority="53">
      <formula>LEN(TRIM(W159))=0</formula>
    </cfRule>
  </conditionalFormatting>
  <conditionalFormatting sqref="X25">
    <cfRule type="containsBlanks" dxfId="200" priority="83">
      <formula>LEN(TRIM(X25))=0</formula>
    </cfRule>
    <cfRule type="expression" dxfId="199" priority="84">
      <formula>ISBLANK($X$25)=FALSE</formula>
    </cfRule>
  </conditionalFormatting>
  <conditionalFormatting sqref="X26">
    <cfRule type="expression" dxfId="198" priority="85">
      <formula>ISBLANK($X$26)=FALSE</formula>
    </cfRule>
    <cfRule type="containsBlanks" dxfId="197" priority="86">
      <formula>LEN(TRIM(X26))=0</formula>
    </cfRule>
  </conditionalFormatting>
  <conditionalFormatting sqref="X27">
    <cfRule type="expression" dxfId="196" priority="82">
      <formula>ISBLANK($X$27)=FALSE</formula>
    </cfRule>
  </conditionalFormatting>
  <conditionalFormatting sqref="X28">
    <cfRule type="expression" dxfId="195" priority="81">
      <formula>ISBLANK($X$28)=FALSE</formula>
    </cfRule>
  </conditionalFormatting>
  <conditionalFormatting sqref="X40:X41">
    <cfRule type="cellIs" dxfId="194" priority="320" stopIfTrue="1" operator="greaterThan">
      <formula>0.1</formula>
    </cfRule>
  </conditionalFormatting>
  <conditionalFormatting sqref="X53">
    <cfRule type="cellIs" dxfId="193" priority="321" stopIfTrue="1" operator="lessThan">
      <formula>0.01</formula>
    </cfRule>
    <cfRule type="expression" dxfId="192" priority="166">
      <formula>ISBLANK($X$53)=FALSE</formula>
    </cfRule>
  </conditionalFormatting>
  <conditionalFormatting sqref="X76 X79">
    <cfRule type="expression" dxfId="191" priority="169">
      <formula>ISBLANK($X76)=FALSE</formula>
    </cfRule>
  </conditionalFormatting>
  <conditionalFormatting sqref="X77">
    <cfRule type="cellIs" dxfId="190" priority="168" stopIfTrue="1" operator="lessThan">
      <formula>125</formula>
    </cfRule>
    <cfRule type="expression" dxfId="189" priority="167">
      <formula>ISBLANK($X$77)=FALSE</formula>
    </cfRule>
  </conditionalFormatting>
  <conditionalFormatting sqref="X78">
    <cfRule type="cellIs" dxfId="188" priority="218" operator="notBetween">
      <formula>"Yes"</formula>
      <formula>"No"</formula>
    </cfRule>
  </conditionalFormatting>
  <conditionalFormatting sqref="X91 V97">
    <cfRule type="expression" dxfId="187" priority="159">
      <formula>ISBLANK($X$91)=FALSE</formula>
    </cfRule>
  </conditionalFormatting>
  <conditionalFormatting sqref="X111">
    <cfRule type="expression" dxfId="186" priority="150">
      <formula>ISBLANK($X$111)=FALSE</formula>
    </cfRule>
  </conditionalFormatting>
  <conditionalFormatting sqref="X112">
    <cfRule type="cellIs" dxfId="185" priority="41" operator="between">
      <formula>"Yes"</formula>
      <formula>"No"</formula>
    </cfRule>
  </conditionalFormatting>
  <conditionalFormatting sqref="X184">
    <cfRule type="expression" dxfId="184" priority="131">
      <formula>ISBLANK($X$184)=FALSE</formula>
    </cfRule>
  </conditionalFormatting>
  <conditionalFormatting sqref="X185">
    <cfRule type="expression" dxfId="183" priority="130">
      <formula>ISBLANK($X$185)=FALSE</formula>
    </cfRule>
  </conditionalFormatting>
  <conditionalFormatting sqref="X186:X188">
    <cfRule type="cellIs" dxfId="182" priority="116" operator="notBetween">
      <formula>"Exists"</formula>
      <formula>"Not exists"</formula>
    </cfRule>
  </conditionalFormatting>
  <conditionalFormatting sqref="X189">
    <cfRule type="expression" dxfId="181" priority="113">
      <formula>ISBLANK($X$189)=FALSE</formula>
    </cfRule>
  </conditionalFormatting>
  <conditionalFormatting sqref="Y66">
    <cfRule type="expression" dxfId="180" priority="175">
      <formula>ISBLANK($Y$66)=FALSE</formula>
    </cfRule>
    <cfRule type="cellIs" dxfId="179" priority="176" stopIfTrue="1" operator="notBetween">
      <formula>85</formula>
      <formula>230</formula>
    </cfRule>
  </conditionalFormatting>
  <conditionalFormatting sqref="Y73">
    <cfRule type="expression" dxfId="178" priority="173">
      <formula>ISBLANK($Y$73)=FALSE</formula>
    </cfRule>
    <cfRule type="cellIs" dxfId="177" priority="174" stopIfTrue="1" operator="greaterThan">
      <formula>10</formula>
    </cfRule>
  </conditionalFormatting>
  <conditionalFormatting sqref="Y80">
    <cfRule type="cellIs" dxfId="176" priority="46" operator="between">
      <formula>"Yes"</formula>
      <formula>"No"</formula>
    </cfRule>
  </conditionalFormatting>
  <conditionalFormatting sqref="Y89">
    <cfRule type="expression" dxfId="175" priority="160">
      <formula>ISBLANK($Y$89)=FALSE</formula>
    </cfRule>
  </conditionalFormatting>
  <conditionalFormatting sqref="Y98">
    <cfRule type="expression" dxfId="174" priority="156">
      <formula>ISBLANK($Y$98)=FALSE</formula>
    </cfRule>
  </conditionalFormatting>
  <conditionalFormatting sqref="Z98">
    <cfRule type="expression" dxfId="173" priority="249">
      <formula>ISBLANK($Z$98)=FALSE</formula>
    </cfRule>
  </conditionalFormatting>
  <conditionalFormatting sqref="AB101">
    <cfRule type="cellIs" dxfId="172" priority="324" stopIfTrue="1" operator="greaterThan">
      <formula>100</formula>
    </cfRule>
  </conditionalFormatting>
  <dataValidations count="35">
    <dataValidation type="list" allowBlank="1" showInputMessage="1" showErrorMessage="1" sqref="V217" xr:uid="{85AD882F-FB10-43E8-875E-51241E79F86C}">
      <formula1>"　,sec,min"</formula1>
    </dataValidation>
    <dataValidation type="list" allowBlank="1" showInputMessage="1" showErrorMessage="1" sqref="I217" xr:uid="{A1B2E838-9F3D-49FE-83FC-B089F9E7CBC0}">
      <formula1>"　,秒,分"</formula1>
    </dataValidation>
    <dataValidation type="list" allowBlank="1" showInputMessage="1" showErrorMessage="1" sqref="I216 V216" xr:uid="{41652BFC-0F2E-4FF2-A549-97CD0E287BE5}">
      <formula1>"　,μm,mm,mil"</formula1>
    </dataValidation>
    <dataValidation type="list" allowBlank="1" showInputMessage="1" showErrorMessage="1" sqref="U80 T112 S216" xr:uid="{51DEB798-103C-495D-9E9E-370B245AE385}">
      <formula1>"　,Exists,Not exists,"</formula1>
    </dataValidation>
    <dataValidation type="list" allowBlank="1" showInputMessage="1" showErrorMessage="1" sqref="L80 K112" xr:uid="{AD59CF43-444B-4E04-A1C9-EB28FF2EA143}">
      <formula1>"　,準拠,非準拠,"</formula1>
    </dataValidation>
    <dataValidation type="list" allowBlank="1" showInputMessage="1" showErrorMessage="1" sqref="G157:H158" xr:uid="{C831C8F4-57FA-452C-88BA-E3206DAEEF1A}">
      <formula1>"　,OK,NG,"</formula1>
    </dataValidation>
    <dataValidation type="list" allowBlank="1" showInputMessage="1" showErrorMessage="1" sqref="E157 I159 W159" xr:uid="{B72CEEE4-31E5-4EFF-BD9B-6729FDFA53A9}">
      <formula1>"　,NG,1回,2回,2回+150℃,3回,4回,"</formula1>
    </dataValidation>
    <dataValidation type="list" allowBlank="1" showInputMessage="1" showErrorMessage="1" sqref="F46" xr:uid="{7EB8EB4D-DDB3-4F8B-87C9-4C824A515D95}">
      <formula1>"　 ,有,無,"</formula1>
    </dataValidation>
    <dataValidation type="list" allowBlank="1" showInputMessage="1" showErrorMessage="1" sqref="F58 J110:K110 F110:G110 K186:K188 F11 K78 F216" xr:uid="{CB846B9B-2D5D-4220-9677-76854493266A}">
      <formula1>"　,有,無"</formula1>
    </dataValidation>
    <dataValidation type="list" allowBlank="1" showInputMessage="1" showErrorMessage="1" sqref="F77:G77" xr:uid="{A584A566-F22F-49F4-A25A-E0CF8524EB19}">
      <formula1>"　 ,対応,未対応,"</formula1>
    </dataValidation>
    <dataValidation type="list" errorStyle="warning" showInputMessage="1" showErrorMessage="1" errorTitle="JEDEC　MSL換算値を入力して下さい" promptTitle="MS-Level" prompt="リストから選択してください" sqref="S174:T174 F174" xr:uid="{19CDCCBA-2AC5-4092-AE55-0D18AF6BB9AB}">
      <formula1>"　　,1,2,2a,3,4,5,5a,6"</formula1>
    </dataValidation>
    <dataValidation type="list" allowBlank="1" showInputMessage="1" showErrorMessage="1" sqref="G78" xr:uid="{4F1FB266-AA29-439D-A660-59973A5B53F1}">
      <formula1>"　,対応,未対応,"</formula1>
    </dataValidation>
    <dataValidation allowBlank="1" showInputMessage="1" showErrorMessage="1" prompt="If Ag or Au is used for surface plating, please specify the  first plating material." sqref="S50" xr:uid="{E7A7FA01-CB52-4305-8E51-D32CC61BBDE2}"/>
    <dataValidation allowBlank="1" showInputMessage="1" showErrorMessage="1" prompt="表面メッキがAgやAuの場合は、_x000a_下地メッキを必ず明記してください。" sqref="F50" xr:uid="{3E3133FE-FD6E-4025-AABA-8CEAF6F1C8F6}"/>
    <dataValidation type="list" allowBlank="1" showInputMessage="1" showErrorMessage="1" sqref="W157" xr:uid="{58F23F98-25C0-4A26-BF59-E6BBC8792943}">
      <formula1>"　,OK,OK(Retouching),NG"</formula1>
    </dataValidation>
    <dataValidation type="list" allowBlank="1" showInputMessage="1" showErrorMessage="1" sqref="S59" xr:uid="{BCB8C764-5C0D-470F-95A2-79FE09132CF0}">
      <formula1>"　,Tray,Reel"</formula1>
    </dataValidation>
    <dataValidation type="list" allowBlank="1" showInputMessage="1" showErrorMessage="1" sqref="S170 U168" xr:uid="{8A399AF3-EAC7-4631-9A07-33AB974EF97C}">
      <formula1>"　,Compliant,Not Compliant"</formula1>
    </dataValidation>
    <dataValidation type="list" allowBlank="1" showInputMessage="1" showErrorMessage="1" sqref="U157" xr:uid="{7DD4D965-350B-4546-9700-DC102893E8D5}">
      <formula1>"　,OK,NG"</formula1>
    </dataValidation>
    <dataValidation type="list" allowBlank="1" showInputMessage="1" showErrorMessage="1" sqref="R157" xr:uid="{8ED65336-032D-4014-9329-473F5E2ABC1F}">
      <formula1>"　,NG,1time,2time,2time+150℃,3time,4time"</formula1>
    </dataValidation>
    <dataValidation type="list" allowBlank="1" showInputMessage="1" showErrorMessage="1" sqref="F59" xr:uid="{8D04A30F-6CB4-4571-9EF5-9006874E58D5}">
      <formula1>"　,トレイ,リール,"</formula1>
    </dataValidation>
    <dataValidation type="list" allowBlank="1" showInputMessage="1" showErrorMessage="1" sqref="G210 J36:J39 I204:J204 H80 G112" xr:uid="{BAFD810F-F332-4A5A-80C0-986808780E45}">
      <formula1>"　,有,無,"</formula1>
    </dataValidation>
    <dataValidation imeMode="halfAlpha" allowBlank="1" showInputMessage="1" showErrorMessage="1" sqref="L36 Y36" xr:uid="{DEA19B82-BD07-4955-A760-714453747DAA}"/>
    <dataValidation type="list" allowBlank="1" showInputMessage="1" showErrorMessage="1" sqref="G31" xr:uid="{640C5C4A-F6FC-4C27-83CE-9D7CF8052CC3}">
      <formula1>"μm,mm,"</formula1>
    </dataValidation>
    <dataValidation type="list" allowBlank="1" showInputMessage="1" showErrorMessage="1" sqref="I182:I183" xr:uid="{B5FDF614-E755-4DBE-B900-375B620D9EB7}">
      <formula1>"　 ,適用可能,適用不可能"</formula1>
    </dataValidation>
    <dataValidation type="list" allowBlank="1" showInputMessage="1" showErrorMessage="1" sqref="J194" xr:uid="{31153678-1C56-462E-A48E-8235D218D397}">
      <formula1>"　,製造日,出荷日,納入日,開封日,その他(下記記載)"</formula1>
    </dataValidation>
    <dataValidation type="list" allowBlank="1" showInputMessage="1" showErrorMessage="1" sqref="S58 W110 W36:W39 S46 S11 X186:X188 U210 S110 W204" xr:uid="{9B023952-9C52-4C2A-86BC-56F19A030457}">
      <formula1>"　,Exists,Not exists"</formula1>
    </dataValidation>
    <dataValidation type="list" allowBlank="1" showInputMessage="1" showErrorMessage="1" sqref="I157:J158" xr:uid="{9ADD314D-D27D-4FAC-9C77-F20163F73D89}">
      <formula1>"　,OK,OK(リタッチ),NG,"</formula1>
    </dataValidation>
    <dataValidation type="list" allowBlank="1" showInputMessage="1" showErrorMessage="1" sqref="H168 F170" xr:uid="{46FA7BDA-2522-4CA5-A97E-A81AA3970161}">
      <formula1>"　,準拠,非準拠"</formula1>
    </dataValidation>
    <dataValidation type="list" allowBlank="1" showInputMessage="1" showErrorMessage="1" sqref="V182:V183" xr:uid="{8987FA96-A197-4C63-B94B-20B2E0536F7A}">
      <formula1>"　,Applicable,Not applicable"</formula1>
    </dataValidation>
    <dataValidation type="list" allowBlank="1" showInputMessage="1" showErrorMessage="1" sqref="W194" xr:uid="{6510A6AB-DB8C-464E-B512-BE57252E865D}">
      <formula1>"　,Manufacture date,Shipping date,Supply date,Open state date,Other(Described below)"</formula1>
    </dataValidation>
    <dataValidation type="list" allowBlank="1" showInputMessage="1" showErrorMessage="1" sqref="K25:L25 X25" xr:uid="{9E942F7C-E9E4-405A-A10D-9C4DDB72B0E8}">
      <formula1>"　,SMD,N-SMD"</formula1>
    </dataValidation>
    <dataValidation type="list" allowBlank="1" showInputMessage="1" showErrorMessage="1" sqref="E83" xr:uid="{6E020C0D-A69D-4750-926E-767AC1EF8039}">
      <formula1>"　,上側,下側,両方"</formula1>
    </dataValidation>
    <dataValidation type="list" showInputMessage="1" showErrorMessage="1" sqref="S83" xr:uid="{53CDFD7B-B3F5-4893-9AFC-2F35900D5E2C}">
      <formula1>"　,Upper side,underside,both sides"</formula1>
    </dataValidation>
    <dataValidation type="list" allowBlank="1" showInputMessage="1" showErrorMessage="1" sqref="S77 T78" xr:uid="{375F8B97-C9D7-485F-8526-CB6558A458A4}">
      <formula1>"　 ,Applied,Not applicable,"</formula1>
    </dataValidation>
    <dataValidation type="list" allowBlank="1" showInputMessage="1" showErrorMessage="1" sqref="Y80 X78 X112" xr:uid="{39040573-58B1-4575-95E3-0A47720FDE28}">
      <formula1>"　,Yes,No"</formula1>
    </dataValidation>
  </dataValidations>
  <pageMargins left="0.19685039370078741" right="0.19685039370078741" top="0.19685039370078741" bottom="0.19685039370078741" header="0" footer="0"/>
  <pageSetup paperSize="9" scale="95" orientation="portrait" r:id="rId1"/>
  <headerFooter alignWithMargins="0">
    <oddHeader>&amp;R&amp;"Calibri"&amp;8&amp;K808080 INTERNAL &amp; PARTNERS&amp;1#_x000D_</oddHeader>
    <oddFooter>&amp;R&amp;P／&amp;N_x000D_&amp;1#&amp;"Calibri"&amp;2&amp;KFFFFFF 5acXjzUk</oddFooter>
  </headerFooter>
  <rowBreaks count="4" manualBreakCount="4">
    <brk id="54" max="16383" man="1"/>
    <brk id="113" max="28" man="1"/>
    <brk id="171" max="16383" man="1"/>
    <brk id="227" max="16383" man="1"/>
  </rowBreaks>
  <colBreaks count="2" manualBreakCount="2">
    <brk id="13" max="1048575" man="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8593" r:id="rId4" name="Check Box 1">
              <controlPr defaultSize="0" autoFill="0" autoLine="0" autoPict="0">
                <anchor moveWithCells="1">
                  <from>
                    <xdr:col>3</xdr:col>
                    <xdr:colOff>647700</xdr:colOff>
                    <xdr:row>67</xdr:row>
                    <xdr:rowOff>57150</xdr:rowOff>
                  </from>
                  <to>
                    <xdr:col>4</xdr:col>
                    <xdr:colOff>238125</xdr:colOff>
                    <xdr:row>68</xdr:row>
                    <xdr:rowOff>95250</xdr:rowOff>
                  </to>
                </anchor>
              </controlPr>
            </control>
          </mc:Choice>
        </mc:AlternateContent>
        <mc:AlternateContent xmlns:mc="http://schemas.openxmlformats.org/markup-compatibility/2006">
          <mc:Choice Requires="x14">
            <control shapeId="238594" r:id="rId5" name="Check Box 2">
              <controlPr defaultSize="0" autoFill="0" autoLine="0" autoPict="0">
                <anchor moveWithCells="1">
                  <from>
                    <xdr:col>3</xdr:col>
                    <xdr:colOff>9525</xdr:colOff>
                    <xdr:row>67</xdr:row>
                    <xdr:rowOff>76200</xdr:rowOff>
                  </from>
                  <to>
                    <xdr:col>3</xdr:col>
                    <xdr:colOff>381000</xdr:colOff>
                    <xdr:row>68</xdr:row>
                    <xdr:rowOff>95250</xdr:rowOff>
                  </to>
                </anchor>
              </controlPr>
            </control>
          </mc:Choice>
        </mc:AlternateContent>
        <mc:AlternateContent xmlns:mc="http://schemas.openxmlformats.org/markup-compatibility/2006">
          <mc:Choice Requires="x14">
            <control shapeId="238595" r:id="rId6" name="Check Box 3">
              <controlPr defaultSize="0" autoFill="0" autoLine="0" autoPict="0">
                <anchor moveWithCells="1">
                  <from>
                    <xdr:col>3</xdr:col>
                    <xdr:colOff>9525</xdr:colOff>
                    <xdr:row>69</xdr:row>
                    <xdr:rowOff>161925</xdr:rowOff>
                  </from>
                  <to>
                    <xdr:col>3</xdr:col>
                    <xdr:colOff>295275</xdr:colOff>
                    <xdr:row>71</xdr:row>
                    <xdr:rowOff>0</xdr:rowOff>
                  </to>
                </anchor>
              </controlPr>
            </control>
          </mc:Choice>
        </mc:AlternateContent>
        <mc:AlternateContent xmlns:mc="http://schemas.openxmlformats.org/markup-compatibility/2006">
          <mc:Choice Requires="x14">
            <control shapeId="238596" r:id="rId7" name="Check Box 4">
              <controlPr defaultSize="0" autoFill="0" autoLine="0" autoPict="0">
                <anchor moveWithCells="1">
                  <from>
                    <xdr:col>3</xdr:col>
                    <xdr:colOff>9525</xdr:colOff>
                    <xdr:row>72</xdr:row>
                    <xdr:rowOff>47625</xdr:rowOff>
                  </from>
                  <to>
                    <xdr:col>3</xdr:col>
                    <xdr:colOff>295275</xdr:colOff>
                    <xdr:row>73</xdr:row>
                    <xdr:rowOff>85725</xdr:rowOff>
                  </to>
                </anchor>
              </controlPr>
            </control>
          </mc:Choice>
        </mc:AlternateContent>
        <mc:AlternateContent xmlns:mc="http://schemas.openxmlformats.org/markup-compatibility/2006">
          <mc:Choice Requires="x14">
            <control shapeId="238597" r:id="rId8" name="Check Box 5">
              <controlPr defaultSize="0" autoFill="0" autoLine="0" autoPict="0">
                <anchor moveWithCells="1">
                  <from>
                    <xdr:col>3</xdr:col>
                    <xdr:colOff>657225</xdr:colOff>
                    <xdr:row>72</xdr:row>
                    <xdr:rowOff>47625</xdr:rowOff>
                  </from>
                  <to>
                    <xdr:col>4</xdr:col>
                    <xdr:colOff>219075</xdr:colOff>
                    <xdr:row>73</xdr:row>
                    <xdr:rowOff>85725</xdr:rowOff>
                  </to>
                </anchor>
              </controlPr>
            </control>
          </mc:Choice>
        </mc:AlternateContent>
        <mc:AlternateContent xmlns:mc="http://schemas.openxmlformats.org/markup-compatibility/2006">
          <mc:Choice Requires="x14">
            <control shapeId="238598" r:id="rId9" name="Check Box 6">
              <controlPr defaultSize="0" autoFill="0" autoLine="0" autoPict="0">
                <anchor moveWithCells="1">
                  <from>
                    <xdr:col>4</xdr:col>
                    <xdr:colOff>552450</xdr:colOff>
                    <xdr:row>72</xdr:row>
                    <xdr:rowOff>47625</xdr:rowOff>
                  </from>
                  <to>
                    <xdr:col>5</xdr:col>
                    <xdr:colOff>104775</xdr:colOff>
                    <xdr:row>73</xdr:row>
                    <xdr:rowOff>85725</xdr:rowOff>
                  </to>
                </anchor>
              </controlPr>
            </control>
          </mc:Choice>
        </mc:AlternateContent>
        <mc:AlternateContent xmlns:mc="http://schemas.openxmlformats.org/markup-compatibility/2006">
          <mc:Choice Requires="x14">
            <control shapeId="238599" r:id="rId10" name="Check Box 7">
              <controlPr defaultSize="0" autoFill="0" autoLine="0" autoPict="0">
                <anchor moveWithCells="1">
                  <from>
                    <xdr:col>4</xdr:col>
                    <xdr:colOff>552450</xdr:colOff>
                    <xdr:row>69</xdr:row>
                    <xdr:rowOff>161925</xdr:rowOff>
                  </from>
                  <to>
                    <xdr:col>5</xdr:col>
                    <xdr:colOff>104775</xdr:colOff>
                    <xdr:row>71</xdr:row>
                    <xdr:rowOff>0</xdr:rowOff>
                  </to>
                </anchor>
              </controlPr>
            </control>
          </mc:Choice>
        </mc:AlternateContent>
        <mc:AlternateContent xmlns:mc="http://schemas.openxmlformats.org/markup-compatibility/2006">
          <mc:Choice Requires="x14">
            <control shapeId="238600" r:id="rId11" name="Check Box 8">
              <controlPr defaultSize="0" autoFill="0" autoLine="0" autoPict="0">
                <anchor moveWithCells="1">
                  <from>
                    <xdr:col>4</xdr:col>
                    <xdr:colOff>552450</xdr:colOff>
                    <xdr:row>67</xdr:row>
                    <xdr:rowOff>76200</xdr:rowOff>
                  </from>
                  <to>
                    <xdr:col>5</xdr:col>
                    <xdr:colOff>104775</xdr:colOff>
                    <xdr:row>68</xdr:row>
                    <xdr:rowOff>95250</xdr:rowOff>
                  </to>
                </anchor>
              </controlPr>
            </control>
          </mc:Choice>
        </mc:AlternateContent>
        <mc:AlternateContent xmlns:mc="http://schemas.openxmlformats.org/markup-compatibility/2006">
          <mc:Choice Requires="x14">
            <control shapeId="238601" r:id="rId12" name="Check Box 9">
              <controlPr defaultSize="0" autoFill="0" autoLine="0" autoPict="0">
                <anchor moveWithCells="1">
                  <from>
                    <xdr:col>16</xdr:col>
                    <xdr:colOff>619125</xdr:colOff>
                    <xdr:row>67</xdr:row>
                    <xdr:rowOff>57150</xdr:rowOff>
                  </from>
                  <to>
                    <xdr:col>17</xdr:col>
                    <xdr:colOff>190500</xdr:colOff>
                    <xdr:row>68</xdr:row>
                    <xdr:rowOff>95250</xdr:rowOff>
                  </to>
                </anchor>
              </controlPr>
            </control>
          </mc:Choice>
        </mc:AlternateContent>
        <mc:AlternateContent xmlns:mc="http://schemas.openxmlformats.org/markup-compatibility/2006">
          <mc:Choice Requires="x14">
            <control shapeId="238602" r:id="rId13" name="Check Box 10">
              <controlPr defaultSize="0" autoFill="0" autoLine="0" autoPict="0">
                <anchor moveWithCells="1">
                  <from>
                    <xdr:col>16</xdr:col>
                    <xdr:colOff>28575</xdr:colOff>
                    <xdr:row>67</xdr:row>
                    <xdr:rowOff>76200</xdr:rowOff>
                  </from>
                  <to>
                    <xdr:col>16</xdr:col>
                    <xdr:colOff>371475</xdr:colOff>
                    <xdr:row>68</xdr:row>
                    <xdr:rowOff>95250</xdr:rowOff>
                  </to>
                </anchor>
              </controlPr>
            </control>
          </mc:Choice>
        </mc:AlternateContent>
        <mc:AlternateContent xmlns:mc="http://schemas.openxmlformats.org/markup-compatibility/2006">
          <mc:Choice Requires="x14">
            <control shapeId="238603" r:id="rId14" name="Check Box 11">
              <controlPr defaultSize="0" autoFill="0" autoLine="0" autoPict="0">
                <anchor moveWithCells="1">
                  <from>
                    <xdr:col>16</xdr:col>
                    <xdr:colOff>28575</xdr:colOff>
                    <xdr:row>69</xdr:row>
                    <xdr:rowOff>161925</xdr:rowOff>
                  </from>
                  <to>
                    <xdr:col>16</xdr:col>
                    <xdr:colOff>295275</xdr:colOff>
                    <xdr:row>71</xdr:row>
                    <xdr:rowOff>0</xdr:rowOff>
                  </to>
                </anchor>
              </controlPr>
            </control>
          </mc:Choice>
        </mc:AlternateContent>
        <mc:AlternateContent xmlns:mc="http://schemas.openxmlformats.org/markup-compatibility/2006">
          <mc:Choice Requires="x14">
            <control shapeId="238604" r:id="rId15" name="Check Box 12">
              <controlPr defaultSize="0" autoFill="0" autoLine="0" autoPict="0">
                <anchor moveWithCells="1">
                  <from>
                    <xdr:col>16</xdr:col>
                    <xdr:colOff>28575</xdr:colOff>
                    <xdr:row>72</xdr:row>
                    <xdr:rowOff>47625</xdr:rowOff>
                  </from>
                  <to>
                    <xdr:col>16</xdr:col>
                    <xdr:colOff>295275</xdr:colOff>
                    <xdr:row>73</xdr:row>
                    <xdr:rowOff>85725</xdr:rowOff>
                  </to>
                </anchor>
              </controlPr>
            </control>
          </mc:Choice>
        </mc:AlternateContent>
        <mc:AlternateContent xmlns:mc="http://schemas.openxmlformats.org/markup-compatibility/2006">
          <mc:Choice Requires="x14">
            <control shapeId="238605" r:id="rId16" name="Check Box 13">
              <controlPr defaultSize="0" autoFill="0" autoLine="0" autoPict="0">
                <anchor moveWithCells="1">
                  <from>
                    <xdr:col>16</xdr:col>
                    <xdr:colOff>628650</xdr:colOff>
                    <xdr:row>72</xdr:row>
                    <xdr:rowOff>47625</xdr:rowOff>
                  </from>
                  <to>
                    <xdr:col>17</xdr:col>
                    <xdr:colOff>171450</xdr:colOff>
                    <xdr:row>73</xdr:row>
                    <xdr:rowOff>85725</xdr:rowOff>
                  </to>
                </anchor>
              </controlPr>
            </control>
          </mc:Choice>
        </mc:AlternateContent>
        <mc:AlternateContent xmlns:mc="http://schemas.openxmlformats.org/markup-compatibility/2006">
          <mc:Choice Requires="x14">
            <control shapeId="238606" r:id="rId17" name="Check Box 14">
              <controlPr defaultSize="0" autoFill="0" autoLine="0" autoPict="0">
                <anchor moveWithCells="1">
                  <from>
                    <xdr:col>17</xdr:col>
                    <xdr:colOff>476250</xdr:colOff>
                    <xdr:row>72</xdr:row>
                    <xdr:rowOff>47625</xdr:rowOff>
                  </from>
                  <to>
                    <xdr:col>18</xdr:col>
                    <xdr:colOff>9525</xdr:colOff>
                    <xdr:row>73</xdr:row>
                    <xdr:rowOff>85725</xdr:rowOff>
                  </to>
                </anchor>
              </controlPr>
            </control>
          </mc:Choice>
        </mc:AlternateContent>
        <mc:AlternateContent xmlns:mc="http://schemas.openxmlformats.org/markup-compatibility/2006">
          <mc:Choice Requires="x14">
            <control shapeId="238607" r:id="rId18" name="Check Box 15">
              <controlPr defaultSize="0" autoFill="0" autoLine="0" autoPict="0">
                <anchor moveWithCells="1">
                  <from>
                    <xdr:col>17</xdr:col>
                    <xdr:colOff>476250</xdr:colOff>
                    <xdr:row>69</xdr:row>
                    <xdr:rowOff>161925</xdr:rowOff>
                  </from>
                  <to>
                    <xdr:col>18</xdr:col>
                    <xdr:colOff>9525</xdr:colOff>
                    <xdr:row>71</xdr:row>
                    <xdr:rowOff>0</xdr:rowOff>
                  </to>
                </anchor>
              </controlPr>
            </control>
          </mc:Choice>
        </mc:AlternateContent>
        <mc:AlternateContent xmlns:mc="http://schemas.openxmlformats.org/markup-compatibility/2006">
          <mc:Choice Requires="x14">
            <control shapeId="238608" r:id="rId19" name="Check Box 16">
              <controlPr defaultSize="0" autoFill="0" autoLine="0" autoPict="0">
                <anchor moveWithCells="1">
                  <from>
                    <xdr:col>17</xdr:col>
                    <xdr:colOff>476250</xdr:colOff>
                    <xdr:row>67</xdr:row>
                    <xdr:rowOff>76200</xdr:rowOff>
                  </from>
                  <to>
                    <xdr:col>18</xdr:col>
                    <xdr:colOff>9525</xdr:colOff>
                    <xdr:row>68</xdr:row>
                    <xdr:rowOff>95250</xdr:rowOff>
                  </to>
                </anchor>
              </controlPr>
            </control>
          </mc:Choice>
        </mc:AlternateContent>
        <mc:AlternateContent xmlns:mc="http://schemas.openxmlformats.org/markup-compatibility/2006">
          <mc:Choice Requires="x14">
            <control shapeId="238609" r:id="rId20" name="Check Box 17">
              <controlPr defaultSize="0" autoFill="0" autoLine="0" autoPict="0">
                <anchor moveWithCells="1">
                  <from>
                    <xdr:col>5</xdr:col>
                    <xdr:colOff>533400</xdr:colOff>
                    <xdr:row>94</xdr:row>
                    <xdr:rowOff>152400</xdr:rowOff>
                  </from>
                  <to>
                    <xdr:col>6</xdr:col>
                    <xdr:colOff>123825</xdr:colOff>
                    <xdr:row>95</xdr:row>
                    <xdr:rowOff>171450</xdr:rowOff>
                  </to>
                </anchor>
              </controlPr>
            </control>
          </mc:Choice>
        </mc:AlternateContent>
        <mc:AlternateContent xmlns:mc="http://schemas.openxmlformats.org/markup-compatibility/2006">
          <mc:Choice Requires="x14">
            <control shapeId="238610" r:id="rId21" name="Check Box 18">
              <controlPr defaultSize="0" autoFill="0" autoLine="0" autoPict="0">
                <anchor moveWithCells="1">
                  <from>
                    <xdr:col>5</xdr:col>
                    <xdr:colOff>85725</xdr:colOff>
                    <xdr:row>94</xdr:row>
                    <xdr:rowOff>161925</xdr:rowOff>
                  </from>
                  <to>
                    <xdr:col>5</xdr:col>
                    <xdr:colOff>457200</xdr:colOff>
                    <xdr:row>95</xdr:row>
                    <xdr:rowOff>171450</xdr:rowOff>
                  </to>
                </anchor>
              </controlPr>
            </control>
          </mc:Choice>
        </mc:AlternateContent>
        <mc:AlternateContent xmlns:mc="http://schemas.openxmlformats.org/markup-compatibility/2006">
          <mc:Choice Requires="x14">
            <control shapeId="238611" r:id="rId22" name="Check Box 19">
              <controlPr defaultSize="0" autoFill="0" autoLine="0" autoPict="0">
                <anchor moveWithCells="1">
                  <from>
                    <xdr:col>5</xdr:col>
                    <xdr:colOff>85725</xdr:colOff>
                    <xdr:row>96</xdr:row>
                    <xdr:rowOff>161925</xdr:rowOff>
                  </from>
                  <to>
                    <xdr:col>5</xdr:col>
                    <xdr:colOff>371475</xdr:colOff>
                    <xdr:row>97</xdr:row>
                    <xdr:rowOff>180975</xdr:rowOff>
                  </to>
                </anchor>
              </controlPr>
            </control>
          </mc:Choice>
        </mc:AlternateContent>
        <mc:AlternateContent xmlns:mc="http://schemas.openxmlformats.org/markup-compatibility/2006">
          <mc:Choice Requires="x14">
            <control shapeId="238612" r:id="rId23" name="Check Box 20">
              <controlPr defaultSize="0" autoFill="0" autoLine="0" autoPict="0">
                <anchor moveWithCells="1">
                  <from>
                    <xdr:col>5</xdr:col>
                    <xdr:colOff>85725</xdr:colOff>
                    <xdr:row>98</xdr:row>
                    <xdr:rowOff>161925</xdr:rowOff>
                  </from>
                  <to>
                    <xdr:col>5</xdr:col>
                    <xdr:colOff>371475</xdr:colOff>
                    <xdr:row>99</xdr:row>
                    <xdr:rowOff>180975</xdr:rowOff>
                  </to>
                </anchor>
              </controlPr>
            </control>
          </mc:Choice>
        </mc:AlternateContent>
        <mc:AlternateContent xmlns:mc="http://schemas.openxmlformats.org/markup-compatibility/2006">
          <mc:Choice Requires="x14">
            <control shapeId="238613" r:id="rId24" name="Check Box 21">
              <controlPr defaultSize="0" autoFill="0" autoLine="0" autoPict="0">
                <anchor moveWithCells="1">
                  <from>
                    <xdr:col>5</xdr:col>
                    <xdr:colOff>514350</xdr:colOff>
                    <xdr:row>98</xdr:row>
                    <xdr:rowOff>161925</xdr:rowOff>
                  </from>
                  <to>
                    <xdr:col>6</xdr:col>
                    <xdr:colOff>76200</xdr:colOff>
                    <xdr:row>99</xdr:row>
                    <xdr:rowOff>180975</xdr:rowOff>
                  </to>
                </anchor>
              </controlPr>
            </control>
          </mc:Choice>
        </mc:AlternateContent>
        <mc:AlternateContent xmlns:mc="http://schemas.openxmlformats.org/markup-compatibility/2006">
          <mc:Choice Requires="x14">
            <control shapeId="238614" r:id="rId25" name="Check Box 22">
              <controlPr defaultSize="0" autoFill="0" autoLine="0" autoPict="0">
                <anchor moveWithCells="1">
                  <from>
                    <xdr:col>6</xdr:col>
                    <xdr:colOff>209550</xdr:colOff>
                    <xdr:row>98</xdr:row>
                    <xdr:rowOff>161925</xdr:rowOff>
                  </from>
                  <to>
                    <xdr:col>6</xdr:col>
                    <xdr:colOff>504825</xdr:colOff>
                    <xdr:row>99</xdr:row>
                    <xdr:rowOff>180975</xdr:rowOff>
                  </to>
                </anchor>
              </controlPr>
            </control>
          </mc:Choice>
        </mc:AlternateContent>
        <mc:AlternateContent xmlns:mc="http://schemas.openxmlformats.org/markup-compatibility/2006">
          <mc:Choice Requires="x14">
            <control shapeId="238615" r:id="rId26" name="Check Box 23">
              <controlPr defaultSize="0" autoFill="0" autoLine="0" autoPict="0">
                <anchor moveWithCells="1">
                  <from>
                    <xdr:col>6</xdr:col>
                    <xdr:colOff>209550</xdr:colOff>
                    <xdr:row>96</xdr:row>
                    <xdr:rowOff>152400</xdr:rowOff>
                  </from>
                  <to>
                    <xdr:col>6</xdr:col>
                    <xdr:colOff>504825</xdr:colOff>
                    <xdr:row>97</xdr:row>
                    <xdr:rowOff>171450</xdr:rowOff>
                  </to>
                </anchor>
              </controlPr>
            </control>
          </mc:Choice>
        </mc:AlternateContent>
        <mc:AlternateContent xmlns:mc="http://schemas.openxmlformats.org/markup-compatibility/2006">
          <mc:Choice Requires="x14">
            <control shapeId="238616" r:id="rId27" name="Check Box 24">
              <controlPr defaultSize="0" autoFill="0" autoLine="0" autoPict="0">
                <anchor moveWithCells="1">
                  <from>
                    <xdr:col>6</xdr:col>
                    <xdr:colOff>200025</xdr:colOff>
                    <xdr:row>94</xdr:row>
                    <xdr:rowOff>161925</xdr:rowOff>
                  </from>
                  <to>
                    <xdr:col>6</xdr:col>
                    <xdr:colOff>495300</xdr:colOff>
                    <xdr:row>95</xdr:row>
                    <xdr:rowOff>171450</xdr:rowOff>
                  </to>
                </anchor>
              </controlPr>
            </control>
          </mc:Choice>
        </mc:AlternateContent>
        <mc:AlternateContent xmlns:mc="http://schemas.openxmlformats.org/markup-compatibility/2006">
          <mc:Choice Requires="x14">
            <control shapeId="238617" r:id="rId28" name="Check Box 25">
              <controlPr defaultSize="0" autoFill="0" autoLine="0" autoPict="0">
                <anchor moveWithCells="1">
                  <from>
                    <xdr:col>18</xdr:col>
                    <xdr:colOff>533400</xdr:colOff>
                    <xdr:row>94</xdr:row>
                    <xdr:rowOff>142875</xdr:rowOff>
                  </from>
                  <to>
                    <xdr:col>19</xdr:col>
                    <xdr:colOff>123825</xdr:colOff>
                    <xdr:row>95</xdr:row>
                    <xdr:rowOff>161925</xdr:rowOff>
                  </to>
                </anchor>
              </controlPr>
            </control>
          </mc:Choice>
        </mc:AlternateContent>
        <mc:AlternateContent xmlns:mc="http://schemas.openxmlformats.org/markup-compatibility/2006">
          <mc:Choice Requires="x14">
            <control shapeId="238618" r:id="rId29" name="Check Box 26">
              <controlPr defaultSize="0" autoFill="0" autoLine="0" autoPict="0">
                <anchor moveWithCells="1">
                  <from>
                    <xdr:col>18</xdr:col>
                    <xdr:colOff>85725</xdr:colOff>
                    <xdr:row>94</xdr:row>
                    <xdr:rowOff>152400</xdr:rowOff>
                  </from>
                  <to>
                    <xdr:col>18</xdr:col>
                    <xdr:colOff>457200</xdr:colOff>
                    <xdr:row>95</xdr:row>
                    <xdr:rowOff>161925</xdr:rowOff>
                  </to>
                </anchor>
              </controlPr>
            </control>
          </mc:Choice>
        </mc:AlternateContent>
        <mc:AlternateContent xmlns:mc="http://schemas.openxmlformats.org/markup-compatibility/2006">
          <mc:Choice Requires="x14">
            <control shapeId="238619" r:id="rId30" name="Check Box 27">
              <controlPr defaultSize="0" autoFill="0" autoLine="0" autoPict="0">
                <anchor moveWithCells="1">
                  <from>
                    <xdr:col>18</xdr:col>
                    <xdr:colOff>85725</xdr:colOff>
                    <xdr:row>96</xdr:row>
                    <xdr:rowOff>152400</xdr:rowOff>
                  </from>
                  <to>
                    <xdr:col>18</xdr:col>
                    <xdr:colOff>371475</xdr:colOff>
                    <xdr:row>97</xdr:row>
                    <xdr:rowOff>171450</xdr:rowOff>
                  </to>
                </anchor>
              </controlPr>
            </control>
          </mc:Choice>
        </mc:AlternateContent>
        <mc:AlternateContent xmlns:mc="http://schemas.openxmlformats.org/markup-compatibility/2006">
          <mc:Choice Requires="x14">
            <control shapeId="238620" r:id="rId31" name="Check Box 28">
              <controlPr defaultSize="0" autoFill="0" autoLine="0" autoPict="0">
                <anchor moveWithCells="1">
                  <from>
                    <xdr:col>18</xdr:col>
                    <xdr:colOff>85725</xdr:colOff>
                    <xdr:row>98</xdr:row>
                    <xdr:rowOff>152400</xdr:rowOff>
                  </from>
                  <to>
                    <xdr:col>18</xdr:col>
                    <xdr:colOff>371475</xdr:colOff>
                    <xdr:row>99</xdr:row>
                    <xdr:rowOff>171450</xdr:rowOff>
                  </to>
                </anchor>
              </controlPr>
            </control>
          </mc:Choice>
        </mc:AlternateContent>
        <mc:AlternateContent xmlns:mc="http://schemas.openxmlformats.org/markup-compatibility/2006">
          <mc:Choice Requires="x14">
            <control shapeId="238621" r:id="rId32" name="Check Box 29">
              <controlPr defaultSize="0" autoFill="0" autoLine="0" autoPict="0">
                <anchor moveWithCells="1">
                  <from>
                    <xdr:col>18</xdr:col>
                    <xdr:colOff>514350</xdr:colOff>
                    <xdr:row>98</xdr:row>
                    <xdr:rowOff>152400</xdr:rowOff>
                  </from>
                  <to>
                    <xdr:col>19</xdr:col>
                    <xdr:colOff>76200</xdr:colOff>
                    <xdr:row>99</xdr:row>
                    <xdr:rowOff>171450</xdr:rowOff>
                  </to>
                </anchor>
              </controlPr>
            </control>
          </mc:Choice>
        </mc:AlternateContent>
        <mc:AlternateContent xmlns:mc="http://schemas.openxmlformats.org/markup-compatibility/2006">
          <mc:Choice Requires="x14">
            <control shapeId="238622" r:id="rId33" name="Check Box 30">
              <controlPr defaultSize="0" autoFill="0" autoLine="0" autoPict="0">
                <anchor moveWithCells="1">
                  <from>
                    <xdr:col>19</xdr:col>
                    <xdr:colOff>209550</xdr:colOff>
                    <xdr:row>98</xdr:row>
                    <xdr:rowOff>152400</xdr:rowOff>
                  </from>
                  <to>
                    <xdr:col>19</xdr:col>
                    <xdr:colOff>504825</xdr:colOff>
                    <xdr:row>99</xdr:row>
                    <xdr:rowOff>171450</xdr:rowOff>
                  </to>
                </anchor>
              </controlPr>
            </control>
          </mc:Choice>
        </mc:AlternateContent>
        <mc:AlternateContent xmlns:mc="http://schemas.openxmlformats.org/markup-compatibility/2006">
          <mc:Choice Requires="x14">
            <control shapeId="238623" r:id="rId34" name="Check Box 31">
              <controlPr defaultSize="0" autoFill="0" autoLine="0" autoPict="0">
                <anchor moveWithCells="1">
                  <from>
                    <xdr:col>19</xdr:col>
                    <xdr:colOff>209550</xdr:colOff>
                    <xdr:row>96</xdr:row>
                    <xdr:rowOff>142875</xdr:rowOff>
                  </from>
                  <to>
                    <xdr:col>19</xdr:col>
                    <xdr:colOff>504825</xdr:colOff>
                    <xdr:row>97</xdr:row>
                    <xdr:rowOff>161925</xdr:rowOff>
                  </to>
                </anchor>
              </controlPr>
            </control>
          </mc:Choice>
        </mc:AlternateContent>
        <mc:AlternateContent xmlns:mc="http://schemas.openxmlformats.org/markup-compatibility/2006">
          <mc:Choice Requires="x14">
            <control shapeId="238624" r:id="rId35" name="Check Box 32">
              <controlPr defaultSize="0" autoFill="0" autoLine="0" autoPict="0">
                <anchor moveWithCells="1">
                  <from>
                    <xdr:col>19</xdr:col>
                    <xdr:colOff>200025</xdr:colOff>
                    <xdr:row>94</xdr:row>
                    <xdr:rowOff>152400</xdr:rowOff>
                  </from>
                  <to>
                    <xdr:col>19</xdr:col>
                    <xdr:colOff>495300</xdr:colOff>
                    <xdr:row>95</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C167"/>
  <sheetViews>
    <sheetView showGridLines="0" view="pageBreakPreview" zoomScaleNormal="100" zoomScaleSheetLayoutView="100" workbookViewId="0">
      <selection activeCell="S4" sqref="S4:U4"/>
    </sheetView>
  </sheetViews>
  <sheetFormatPr defaultColWidth="9" defaultRowHeight="13.5"/>
  <cols>
    <col min="1" max="1" width="12.875" style="2" customWidth="1"/>
    <col min="2" max="2" width="0.875" style="2" customWidth="1"/>
    <col min="3" max="3" width="8.25" style="3" customWidth="1"/>
    <col min="4" max="4" width="11.375" style="3" customWidth="1"/>
    <col min="5" max="5" width="8.25" style="3" customWidth="1"/>
    <col min="6" max="6" width="9.75" style="3" customWidth="1"/>
    <col min="7" max="8" width="10.875" style="3" customWidth="1"/>
    <col min="9" max="9" width="8.25" style="3" customWidth="1"/>
    <col min="10" max="10" width="11.25" style="3" customWidth="1"/>
    <col min="11" max="11" width="3.75" style="3" customWidth="1"/>
    <col min="12" max="12" width="0.875" style="5" customWidth="1"/>
    <col min="13" max="13" width="3.5" style="112" customWidth="1"/>
    <col min="14" max="14" width="25.375" style="6" hidden="1" customWidth="1"/>
    <col min="15" max="15" width="17.375" style="7" hidden="1" customWidth="1"/>
    <col min="16" max="16" width="13.5" style="2" customWidth="1"/>
    <col min="17" max="17" width="0.875" style="2" customWidth="1"/>
    <col min="18" max="18" width="8.625" style="3" customWidth="1"/>
    <col min="19" max="19" width="11.375" style="3" customWidth="1"/>
    <col min="20" max="20" width="8.25" style="3" customWidth="1"/>
    <col min="21" max="21" width="9.75" style="3" customWidth="1"/>
    <col min="22" max="22" width="10.125" style="3" customWidth="1"/>
    <col min="23" max="23" width="12.375" style="3" customWidth="1"/>
    <col min="24" max="24" width="8.25" style="3" customWidth="1"/>
    <col min="25" max="25" width="11.25" style="3" customWidth="1"/>
    <col min="26" max="26" width="3.75" style="3" customWidth="1"/>
    <col min="27" max="27" width="2.75" style="5" customWidth="1"/>
    <col min="28" max="28" width="7.375" style="3" customWidth="1"/>
    <col min="29" max="29" width="9" style="3"/>
    <col min="30" max="16384" width="9" style="5"/>
  </cols>
  <sheetData>
    <row r="1" spans="1:27" ht="15.75">
      <c r="A1" s="1" t="s">
        <v>502</v>
      </c>
      <c r="D1" s="4" t="s">
        <v>210</v>
      </c>
      <c r="P1" s="217" t="s">
        <v>503</v>
      </c>
      <c r="S1" s="193" t="s">
        <v>353</v>
      </c>
    </row>
    <row r="2" spans="1:27" ht="14.25" thickBot="1"/>
    <row r="3" spans="1:27">
      <c r="A3" s="224" t="s">
        <v>5</v>
      </c>
      <c r="B3" s="226"/>
      <c r="C3" s="1477"/>
      <c r="D3" s="1478"/>
      <c r="E3" s="1479"/>
      <c r="F3" s="8" t="s">
        <v>6</v>
      </c>
      <c r="G3" s="5"/>
      <c r="H3" s="5"/>
      <c r="I3" s="5"/>
      <c r="J3" s="5"/>
      <c r="K3" s="5"/>
      <c r="N3" s="3"/>
      <c r="O3" s="3"/>
      <c r="P3" s="1480" t="s">
        <v>354</v>
      </c>
      <c r="Q3" s="1481"/>
      <c r="R3" s="1481"/>
      <c r="S3" s="1482"/>
      <c r="T3" s="1483"/>
      <c r="U3" s="1124"/>
      <c r="V3" s="8" t="s">
        <v>355</v>
      </c>
      <c r="W3" s="5"/>
      <c r="X3" s="5"/>
      <c r="Y3" s="5"/>
      <c r="Z3" s="5"/>
    </row>
    <row r="4" spans="1:27" ht="14.25" thickBot="1">
      <c r="A4" s="225" t="s">
        <v>0</v>
      </c>
      <c r="B4" s="227"/>
      <c r="C4" s="1484"/>
      <c r="D4" s="1431"/>
      <c r="E4" s="1432"/>
      <c r="G4" s="5"/>
      <c r="H4" s="5"/>
      <c r="I4" s="5"/>
      <c r="J4" s="5"/>
      <c r="K4" s="5"/>
      <c r="N4" s="3"/>
      <c r="O4" s="3"/>
      <c r="P4" s="1485" t="s">
        <v>356</v>
      </c>
      <c r="Q4" s="1486"/>
      <c r="R4" s="1486"/>
      <c r="S4" s="1487"/>
      <c r="T4" s="1488"/>
      <c r="U4" s="1050"/>
      <c r="V4" s="5"/>
      <c r="W4" s="5"/>
      <c r="X4" s="5"/>
      <c r="Y4" s="5"/>
      <c r="Z4" s="5"/>
    </row>
    <row r="5" spans="1:27" ht="14.25" thickBot="1">
      <c r="A5" s="8"/>
      <c r="B5" s="8"/>
      <c r="C5" s="5"/>
      <c r="D5" s="5"/>
      <c r="E5" s="5"/>
      <c r="F5" s="5"/>
      <c r="G5" s="5"/>
      <c r="H5" s="5"/>
      <c r="I5" s="5"/>
      <c r="J5" s="5"/>
      <c r="K5" s="5"/>
      <c r="N5" s="3"/>
      <c r="O5" s="3"/>
      <c r="P5" s="8"/>
      <c r="Q5" s="8"/>
      <c r="R5" s="5"/>
      <c r="S5" s="5"/>
      <c r="T5" s="5"/>
      <c r="U5" s="5"/>
      <c r="V5" s="5"/>
      <c r="W5" s="5"/>
      <c r="X5" s="5"/>
      <c r="Y5" s="5"/>
      <c r="Z5" s="5"/>
    </row>
    <row r="6" spans="1:27" ht="18" customHeight="1">
      <c r="A6" s="9" t="s">
        <v>7</v>
      </c>
      <c r="B6" s="10"/>
      <c r="C6" s="11" t="s">
        <v>8</v>
      </c>
      <c r="D6" s="12"/>
      <c r="E6" s="12"/>
      <c r="F6" s="12"/>
      <c r="G6" s="12"/>
      <c r="H6" s="12"/>
      <c r="I6" s="12"/>
      <c r="J6" s="12"/>
      <c r="K6" s="12"/>
      <c r="L6" s="13"/>
      <c r="N6" s="14" t="s">
        <v>1</v>
      </c>
      <c r="O6" s="15" t="e">
        <f>IF(#REF!="","-",#REF!)</f>
        <v>#REF!</v>
      </c>
      <c r="P6" s="1498" t="s">
        <v>357</v>
      </c>
      <c r="Q6" s="10"/>
      <c r="R6" s="187" t="s">
        <v>358</v>
      </c>
      <c r="S6" s="12"/>
      <c r="T6" s="12"/>
      <c r="U6" s="12"/>
      <c r="V6" s="12"/>
      <c r="W6" s="12"/>
      <c r="X6" s="12"/>
      <c r="Y6" s="12"/>
      <c r="Z6" s="12"/>
      <c r="AA6" s="13"/>
    </row>
    <row r="7" spans="1:27" ht="18" customHeight="1">
      <c r="A7" s="16"/>
      <c r="B7" s="17"/>
      <c r="C7" s="18" t="s">
        <v>9</v>
      </c>
      <c r="D7" s="19"/>
      <c r="E7" s="19"/>
      <c r="F7" s="19"/>
      <c r="G7" s="19"/>
      <c r="H7" s="19"/>
      <c r="I7" s="19"/>
      <c r="J7" s="19"/>
      <c r="K7" s="19"/>
      <c r="L7" s="20"/>
      <c r="N7" s="14" t="s">
        <v>2</v>
      </c>
      <c r="O7" s="15" t="e">
        <f>IF(#REF!="","-",#REF!)</f>
        <v>#REF!</v>
      </c>
      <c r="P7" s="1499"/>
      <c r="Q7" s="17"/>
      <c r="R7" s="195" t="s">
        <v>359</v>
      </c>
      <c r="S7" s="19"/>
      <c r="T7" s="19"/>
      <c r="U7" s="19"/>
      <c r="V7" s="19"/>
      <c r="W7" s="19"/>
      <c r="X7" s="19"/>
      <c r="Y7" s="19"/>
      <c r="Z7" s="19"/>
      <c r="AA7" s="20"/>
    </row>
    <row r="8" spans="1:27" ht="18" customHeight="1">
      <c r="A8" s="16"/>
      <c r="B8" s="17"/>
      <c r="C8" s="18" t="s">
        <v>10</v>
      </c>
      <c r="D8" s="19"/>
      <c r="E8" s="19"/>
      <c r="F8" s="19"/>
      <c r="G8" s="19"/>
      <c r="H8" s="19"/>
      <c r="I8" s="19"/>
      <c r="J8" s="19"/>
      <c r="K8" s="19"/>
      <c r="L8" s="20"/>
      <c r="N8" s="14" t="s">
        <v>11</v>
      </c>
      <c r="O8" s="15" t="e">
        <f>IF(#REF!="","-",#REF!)</f>
        <v>#REF!</v>
      </c>
      <c r="P8" s="16"/>
      <c r="Q8" s="17"/>
      <c r="R8" s="195" t="s">
        <v>360</v>
      </c>
      <c r="S8" s="19"/>
      <c r="T8" s="19"/>
      <c r="U8" s="19"/>
      <c r="V8" s="19"/>
      <c r="W8" s="19"/>
      <c r="X8" s="19"/>
      <c r="Y8" s="19"/>
      <c r="Z8" s="19"/>
      <c r="AA8" s="20"/>
    </row>
    <row r="9" spans="1:27" ht="18" customHeight="1" thickBot="1">
      <c r="A9" s="16"/>
      <c r="B9" s="17"/>
      <c r="C9" s="19"/>
      <c r="D9" s="19"/>
      <c r="E9" s="19"/>
      <c r="F9" s="19"/>
      <c r="G9" s="19"/>
      <c r="H9" s="19"/>
      <c r="I9" s="19"/>
      <c r="J9" s="19"/>
      <c r="K9" s="19"/>
      <c r="L9" s="20"/>
      <c r="N9" s="14" t="s">
        <v>12</v>
      </c>
      <c r="O9" s="15" t="e">
        <f>IF(#REF!="","-",#REF!)</f>
        <v>#REF!</v>
      </c>
      <c r="P9" s="16"/>
      <c r="Q9" s="17"/>
      <c r="R9" s="195" t="s">
        <v>361</v>
      </c>
      <c r="S9" s="19"/>
      <c r="T9" s="19"/>
      <c r="U9" s="19"/>
      <c r="V9" s="19"/>
      <c r="W9" s="19"/>
      <c r="X9" s="19"/>
      <c r="Y9" s="19"/>
      <c r="Z9" s="19"/>
      <c r="AA9" s="20"/>
    </row>
    <row r="10" spans="1:27" ht="33.75" customHeight="1" thickBot="1">
      <c r="A10" s="16"/>
      <c r="B10" s="17"/>
      <c r="C10" s="1500" t="s">
        <v>13</v>
      </c>
      <c r="D10" s="1501"/>
      <c r="E10" s="277" t="s">
        <v>220</v>
      </c>
      <c r="F10" s="21" t="s">
        <v>362</v>
      </c>
      <c r="G10" s="1502"/>
      <c r="H10" s="1503"/>
      <c r="K10" s="19"/>
      <c r="L10" s="20"/>
      <c r="N10" s="22" t="s">
        <v>14</v>
      </c>
      <c r="O10" s="23" t="b">
        <v>0</v>
      </c>
      <c r="P10" s="16"/>
      <c r="Q10" s="17"/>
      <c r="R10" s="1504" t="s">
        <v>363</v>
      </c>
      <c r="S10" s="1505"/>
      <c r="T10" s="237"/>
      <c r="U10" s="196" t="s">
        <v>364</v>
      </c>
      <c r="V10" s="1502"/>
      <c r="W10" s="1503"/>
      <c r="Z10" s="19"/>
      <c r="AA10" s="20"/>
    </row>
    <row r="11" spans="1:27" ht="18" customHeight="1" thickBot="1">
      <c r="A11" s="24"/>
      <c r="B11" s="25"/>
      <c r="C11" s="26"/>
      <c r="D11" s="26"/>
      <c r="E11" s="26"/>
      <c r="F11" s="26"/>
      <c r="G11" s="26"/>
      <c r="H11" s="26"/>
      <c r="I11" s="26"/>
      <c r="J11" s="26"/>
      <c r="K11" s="26"/>
      <c r="L11" s="27"/>
      <c r="N11" s="22" t="s">
        <v>15</v>
      </c>
      <c r="O11" s="23" t="b">
        <v>0</v>
      </c>
      <c r="P11" s="24"/>
      <c r="Q11" s="25"/>
      <c r="R11" s="26"/>
      <c r="S11" s="26"/>
      <c r="T11" s="26"/>
      <c r="U11" s="26"/>
      <c r="V11" s="26"/>
      <c r="W11" s="26"/>
      <c r="X11" s="26"/>
      <c r="Y11" s="26"/>
      <c r="Z11" s="26"/>
      <c r="AA11" s="27"/>
    </row>
    <row r="12" spans="1:27" ht="18" customHeight="1">
      <c r="A12" s="9" t="s">
        <v>16</v>
      </c>
      <c r="B12" s="10"/>
      <c r="C12" s="28" t="s">
        <v>17</v>
      </c>
      <c r="D12" s="29"/>
      <c r="E12" s="29"/>
      <c r="F12" s="29"/>
      <c r="G12" s="29"/>
      <c r="H12" s="29"/>
      <c r="I12" s="12"/>
      <c r="J12" s="12"/>
      <c r="K12" s="12"/>
      <c r="L12" s="13"/>
      <c r="N12" s="22" t="s">
        <v>18</v>
      </c>
      <c r="O12" s="23" t="b">
        <v>0</v>
      </c>
      <c r="P12" s="1498" t="s">
        <v>365</v>
      </c>
      <c r="Q12" s="10"/>
      <c r="R12" s="197" t="s">
        <v>366</v>
      </c>
      <c r="S12" s="29"/>
      <c r="T12" s="29"/>
      <c r="U12" s="29"/>
      <c r="V12" s="29"/>
      <c r="W12" s="29"/>
      <c r="X12" s="12"/>
      <c r="Y12" s="12"/>
      <c r="Z12" s="12"/>
      <c r="AA12" s="13"/>
    </row>
    <row r="13" spans="1:27" ht="18" customHeight="1" thickBot="1">
      <c r="A13" s="16"/>
      <c r="B13" s="17"/>
      <c r="C13" s="30"/>
      <c r="D13" s="30"/>
      <c r="E13" s="30"/>
      <c r="F13" s="30"/>
      <c r="G13" s="31"/>
      <c r="H13" s="31"/>
      <c r="I13" s="19"/>
      <c r="J13" s="19"/>
      <c r="K13" s="19"/>
      <c r="L13" s="20"/>
      <c r="N13" s="22" t="s">
        <v>367</v>
      </c>
      <c r="O13" s="15" t="str">
        <f>IF(G17="","-",G17)</f>
        <v>-</v>
      </c>
      <c r="P13" s="1499"/>
      <c r="Q13" s="17"/>
      <c r="R13" s="30"/>
      <c r="S13" s="30"/>
      <c r="T13" s="30"/>
      <c r="U13" s="30"/>
      <c r="V13" s="31"/>
      <c r="W13" s="31"/>
      <c r="X13" s="19"/>
      <c r="Y13" s="19"/>
      <c r="Z13" s="19"/>
      <c r="AA13" s="20"/>
    </row>
    <row r="14" spans="1:27" ht="22.5" customHeight="1">
      <c r="A14" s="16"/>
      <c r="B14" s="17"/>
      <c r="C14" s="32" t="s">
        <v>19</v>
      </c>
      <c r="D14" s="30"/>
      <c r="E14" s="1489" t="s">
        <v>20</v>
      </c>
      <c r="F14" s="1490"/>
      <c r="G14" s="1491"/>
      <c r="H14" s="1491"/>
      <c r="I14" s="1491"/>
      <c r="J14" s="1492"/>
      <c r="K14" s="19"/>
      <c r="L14" s="20"/>
      <c r="N14" s="22" t="s">
        <v>21</v>
      </c>
      <c r="O14" s="23" t="b">
        <v>0</v>
      </c>
      <c r="P14" s="16"/>
      <c r="Q14" s="17"/>
      <c r="R14" s="199" t="s">
        <v>368</v>
      </c>
      <c r="S14" s="30"/>
      <c r="T14" s="1493" t="s">
        <v>369</v>
      </c>
      <c r="U14" s="1494"/>
      <c r="V14" s="1494"/>
      <c r="W14" s="1495"/>
      <c r="X14" s="1495"/>
      <c r="Y14" s="1496"/>
      <c r="Z14" s="19"/>
      <c r="AA14" s="20"/>
    </row>
    <row r="15" spans="1:27" ht="18" customHeight="1">
      <c r="A15" s="16"/>
      <c r="B15" s="17"/>
      <c r="C15" s="32"/>
      <c r="D15" s="30"/>
      <c r="E15" s="157" t="s">
        <v>22</v>
      </c>
      <c r="F15" s="158"/>
      <c r="G15" s="33"/>
      <c r="H15" s="1497"/>
      <c r="I15" s="1497"/>
      <c r="J15" s="166" t="s">
        <v>370</v>
      </c>
      <c r="K15" s="19"/>
      <c r="L15" s="20"/>
      <c r="N15" s="22"/>
      <c r="O15" s="23"/>
      <c r="P15" s="16"/>
      <c r="Q15" s="17"/>
      <c r="R15" s="32"/>
      <c r="S15" s="30"/>
      <c r="T15" s="200" t="s">
        <v>371</v>
      </c>
      <c r="U15" s="201"/>
      <c r="V15" s="33"/>
      <c r="W15" s="1497"/>
      <c r="X15" s="1497"/>
      <c r="Y15" s="166" t="s">
        <v>370</v>
      </c>
      <c r="Z15" s="19"/>
      <c r="AA15" s="20"/>
    </row>
    <row r="16" spans="1:27" ht="22.5" customHeight="1">
      <c r="A16" s="16"/>
      <c r="B16" s="17"/>
      <c r="C16" s="32"/>
      <c r="D16" s="30"/>
      <c r="E16" s="157" t="s">
        <v>23</v>
      </c>
      <c r="F16" s="158"/>
      <c r="G16" s="33"/>
      <c r="H16" s="1497"/>
      <c r="I16" s="1497"/>
      <c r="J16" s="166" t="s">
        <v>370</v>
      </c>
      <c r="K16" s="19"/>
      <c r="L16" s="20"/>
      <c r="N16" s="22"/>
      <c r="O16" s="23"/>
      <c r="P16" s="16"/>
      <c r="Q16" s="17"/>
      <c r="R16" s="32"/>
      <c r="S16" s="30"/>
      <c r="T16" s="1519" t="s">
        <v>372</v>
      </c>
      <c r="U16" s="1520"/>
      <c r="V16" s="1520"/>
      <c r="W16" s="1497"/>
      <c r="X16" s="1497"/>
      <c r="Y16" s="166" t="s">
        <v>370</v>
      </c>
      <c r="Z16" s="19"/>
      <c r="AA16" s="20"/>
    </row>
    <row r="17" spans="1:27" ht="18" customHeight="1">
      <c r="A17" s="16"/>
      <c r="B17" s="17"/>
      <c r="C17" s="30"/>
      <c r="D17" s="30"/>
      <c r="E17" s="159" t="s">
        <v>24</v>
      </c>
      <c r="F17" s="158"/>
      <c r="G17" s="35"/>
      <c r="H17" s="1497"/>
      <c r="I17" s="1497"/>
      <c r="J17" s="166" t="s">
        <v>370</v>
      </c>
      <c r="K17" s="19"/>
      <c r="L17" s="20"/>
      <c r="N17" s="22" t="s">
        <v>25</v>
      </c>
      <c r="O17" s="23" t="b">
        <v>0</v>
      </c>
      <c r="P17" s="16"/>
      <c r="Q17" s="17"/>
      <c r="R17" s="30"/>
      <c r="S17" s="30"/>
      <c r="T17" s="1521" t="s">
        <v>373</v>
      </c>
      <c r="U17" s="1522"/>
      <c r="V17" s="1522"/>
      <c r="W17" s="1497"/>
      <c r="X17" s="1497"/>
      <c r="Y17" s="166" t="s">
        <v>370</v>
      </c>
      <c r="Z17" s="19"/>
      <c r="AA17" s="20"/>
    </row>
    <row r="18" spans="1:27" ht="22.5" customHeight="1">
      <c r="A18" s="16"/>
      <c r="B18" s="17"/>
      <c r="C18" s="32"/>
      <c r="D18" s="30"/>
      <c r="E18" s="159" t="s">
        <v>26</v>
      </c>
      <c r="F18" s="160"/>
      <c r="G18" s="163" t="s">
        <v>27</v>
      </c>
      <c r="H18" s="34"/>
      <c r="I18" s="167" t="s">
        <v>28</v>
      </c>
      <c r="J18" s="36"/>
      <c r="K18" s="19"/>
      <c r="L18" s="20"/>
      <c r="N18" s="22"/>
      <c r="O18" s="23"/>
      <c r="P18" s="16"/>
      <c r="Q18" s="17"/>
      <c r="R18" s="32"/>
      <c r="S18" s="30"/>
      <c r="T18" s="1506" t="s">
        <v>374</v>
      </c>
      <c r="U18" s="1507"/>
      <c r="V18" s="202" t="s">
        <v>375</v>
      </c>
      <c r="W18" s="34"/>
      <c r="X18" s="206" t="s">
        <v>376</v>
      </c>
      <c r="Y18" s="36"/>
      <c r="Z18" s="19"/>
      <c r="AA18" s="20"/>
    </row>
    <row r="19" spans="1:27" ht="33.75" customHeight="1">
      <c r="A19" s="16"/>
      <c r="B19" s="17"/>
      <c r="C19" s="32"/>
      <c r="D19" s="30"/>
      <c r="E19" s="161" t="s">
        <v>29</v>
      </c>
      <c r="F19" s="162"/>
      <c r="G19" s="164" t="s">
        <v>30</v>
      </c>
      <c r="H19" s="37"/>
      <c r="I19" s="168" t="s">
        <v>377</v>
      </c>
      <c r="J19" s="38"/>
      <c r="K19" s="19"/>
      <c r="L19" s="20"/>
      <c r="N19" s="22"/>
      <c r="O19" s="23"/>
      <c r="P19" s="16"/>
      <c r="Q19" s="17"/>
      <c r="R19" s="32"/>
      <c r="S19" s="30"/>
      <c r="T19" s="1508"/>
      <c r="U19" s="1509"/>
      <c r="V19" s="204" t="s">
        <v>378</v>
      </c>
      <c r="W19" s="37"/>
      <c r="X19" s="205" t="s">
        <v>379</v>
      </c>
      <c r="Y19" s="38"/>
      <c r="Z19" s="19"/>
      <c r="AA19" s="20"/>
    </row>
    <row r="20" spans="1:27" ht="24.75" customHeight="1" thickBot="1">
      <c r="A20" s="16"/>
      <c r="B20" s="17"/>
      <c r="C20" s="32"/>
      <c r="D20" s="30"/>
      <c r="E20" s="39"/>
      <c r="F20" s="40"/>
      <c r="G20" s="165" t="s">
        <v>31</v>
      </c>
      <c r="H20" s="41"/>
      <c r="I20" s="169" t="s">
        <v>32</v>
      </c>
      <c r="J20" s="42"/>
      <c r="K20" s="19"/>
      <c r="L20" s="20"/>
      <c r="N20" s="22"/>
      <c r="O20" s="23"/>
      <c r="P20" s="16"/>
      <c r="Q20" s="17"/>
      <c r="R20" s="32"/>
      <c r="S20" s="30"/>
      <c r="T20" s="1510"/>
      <c r="U20" s="1511"/>
      <c r="V20" s="203" t="s">
        <v>380</v>
      </c>
      <c r="W20" s="41"/>
      <c r="X20" s="207" t="s">
        <v>381</v>
      </c>
      <c r="Y20" s="42"/>
      <c r="Z20" s="19"/>
      <c r="AA20" s="20"/>
    </row>
    <row r="21" spans="1:27" ht="18" customHeight="1">
      <c r="A21" s="16"/>
      <c r="B21" s="17"/>
      <c r="C21" s="32"/>
      <c r="D21" s="30"/>
      <c r="E21" s="43"/>
      <c r="F21" s="43"/>
      <c r="G21" s="44"/>
      <c r="H21" s="44"/>
      <c r="I21" s="44"/>
      <c r="J21" s="45"/>
      <c r="K21" s="19"/>
      <c r="L21" s="20"/>
      <c r="N21" s="22"/>
      <c r="O21" s="23"/>
      <c r="P21" s="16"/>
      <c r="Q21" s="17"/>
      <c r="R21" s="32"/>
      <c r="S21" s="30"/>
      <c r="T21" s="43"/>
      <c r="U21" s="43"/>
      <c r="V21" s="44"/>
      <c r="W21" s="44"/>
      <c r="X21" s="44"/>
      <c r="Y21" s="45"/>
      <c r="Z21" s="19"/>
      <c r="AA21" s="20"/>
    </row>
    <row r="22" spans="1:27" ht="26.25" customHeight="1">
      <c r="A22" s="16"/>
      <c r="B22" s="17"/>
      <c r="C22" s="32"/>
      <c r="D22" s="30"/>
      <c r="E22" s="273" t="s">
        <v>33</v>
      </c>
      <c r="F22" s="43"/>
      <c r="G22" s="44"/>
      <c r="H22" s="44"/>
      <c r="I22" s="44"/>
      <c r="J22" s="45"/>
      <c r="K22" s="19"/>
      <c r="L22" s="20"/>
      <c r="N22" s="22"/>
      <c r="O22" s="23"/>
      <c r="P22" s="16"/>
      <c r="Q22" s="17"/>
      <c r="R22" s="32"/>
      <c r="S22" s="1512" t="s">
        <v>382</v>
      </c>
      <c r="T22" s="1512"/>
      <c r="U22" s="1512"/>
      <c r="V22" s="1512"/>
      <c r="W22" s="1512"/>
      <c r="X22" s="1512"/>
      <c r="Y22" s="1512"/>
      <c r="Z22" s="1512"/>
      <c r="AA22" s="20"/>
    </row>
    <row r="23" spans="1:27" ht="18" customHeight="1">
      <c r="A23" s="16"/>
      <c r="B23" s="17"/>
      <c r="C23" s="30"/>
      <c r="D23" s="30"/>
      <c r="E23" s="43" t="s">
        <v>34</v>
      </c>
      <c r="F23" s="273"/>
      <c r="G23" s="274"/>
      <c r="H23" s="274"/>
      <c r="I23" s="276"/>
      <c r="J23" s="45"/>
      <c r="K23" s="19"/>
      <c r="L23" s="20"/>
      <c r="N23" s="22"/>
      <c r="O23" s="23"/>
      <c r="P23" s="16"/>
      <c r="Q23" s="17"/>
      <c r="R23" s="30"/>
      <c r="S23" s="208" t="s">
        <v>383</v>
      </c>
      <c r="U23" s="273"/>
      <c r="V23" s="274"/>
      <c r="W23" s="274"/>
      <c r="X23" s="276"/>
      <c r="Y23" s="45"/>
      <c r="Z23" s="19"/>
      <c r="AA23" s="20"/>
    </row>
    <row r="24" spans="1:27" ht="18" customHeight="1">
      <c r="A24" s="16"/>
      <c r="B24" s="17"/>
      <c r="C24" s="30"/>
      <c r="D24" s="30"/>
      <c r="E24" s="43" t="s">
        <v>35</v>
      </c>
      <c r="F24" s="273"/>
      <c r="G24" s="273"/>
      <c r="H24" s="31"/>
      <c r="I24" s="31"/>
      <c r="J24" s="19"/>
      <c r="K24" s="19"/>
      <c r="L24" s="20"/>
      <c r="N24" s="22" t="s">
        <v>36</v>
      </c>
      <c r="O24" s="23" t="b">
        <v>0</v>
      </c>
      <c r="P24" s="16"/>
      <c r="Q24" s="17"/>
      <c r="R24" s="30"/>
      <c r="S24" s="208" t="s">
        <v>384</v>
      </c>
      <c r="U24" s="273"/>
      <c r="V24" s="273"/>
      <c r="W24" s="31"/>
      <c r="X24" s="31"/>
      <c r="Y24" s="19"/>
      <c r="Z24" s="19"/>
      <c r="AA24" s="20"/>
    </row>
    <row r="25" spans="1:27" ht="18" customHeight="1">
      <c r="A25" s="16"/>
      <c r="B25" s="17"/>
      <c r="C25" s="30"/>
      <c r="D25" s="30"/>
      <c r="E25" s="273" t="s">
        <v>37</v>
      </c>
      <c r="F25" s="273"/>
      <c r="G25" s="31"/>
      <c r="H25" s="31"/>
      <c r="I25" s="31"/>
      <c r="J25" s="19"/>
      <c r="K25" s="19"/>
      <c r="L25" s="20"/>
      <c r="N25" s="22"/>
      <c r="O25" s="23"/>
      <c r="P25" s="16"/>
      <c r="Q25" s="17"/>
      <c r="R25" s="30"/>
      <c r="S25" s="198" t="s">
        <v>385</v>
      </c>
      <c r="U25" s="273"/>
      <c r="V25" s="31"/>
      <c r="W25" s="31"/>
      <c r="X25" s="31"/>
      <c r="Y25" s="19"/>
      <c r="Z25" s="19"/>
      <c r="AA25" s="20"/>
    </row>
    <row r="26" spans="1:27" ht="21" customHeight="1">
      <c r="A26" s="16"/>
      <c r="B26" s="17"/>
      <c r="C26" s="30"/>
      <c r="D26" s="30"/>
      <c r="E26" s="273" t="s">
        <v>38</v>
      </c>
      <c r="F26" s="273"/>
      <c r="G26" s="31"/>
      <c r="H26" s="31"/>
      <c r="I26" s="31"/>
      <c r="J26" s="19"/>
      <c r="K26" s="19"/>
      <c r="L26" s="20"/>
      <c r="N26" s="22"/>
      <c r="O26" s="23"/>
      <c r="P26" s="16"/>
      <c r="Q26" s="17"/>
      <c r="R26" s="30"/>
      <c r="S26" s="1512" t="s">
        <v>386</v>
      </c>
      <c r="T26" s="1512"/>
      <c r="U26" s="1512"/>
      <c r="V26" s="1512"/>
      <c r="W26" s="1512"/>
      <c r="X26" s="1512"/>
      <c r="Y26" s="1512"/>
      <c r="Z26" s="1512"/>
      <c r="AA26" s="20"/>
    </row>
    <row r="27" spans="1:27" ht="24" customHeight="1">
      <c r="A27" s="16"/>
      <c r="B27" s="17"/>
      <c r="C27" s="30"/>
      <c r="D27" s="30"/>
      <c r="E27" s="273" t="s">
        <v>39</v>
      </c>
      <c r="F27" s="273"/>
      <c r="G27" s="31"/>
      <c r="H27" s="31"/>
      <c r="I27" s="31"/>
      <c r="J27" s="19"/>
      <c r="K27" s="19"/>
      <c r="L27" s="20"/>
      <c r="N27" s="22"/>
      <c r="O27" s="23"/>
      <c r="P27" s="16"/>
      <c r="Q27" s="17"/>
      <c r="R27" s="30"/>
      <c r="S27" s="1512" t="s">
        <v>387</v>
      </c>
      <c r="T27" s="1512"/>
      <c r="U27" s="1512"/>
      <c r="V27" s="1512"/>
      <c r="W27" s="1512"/>
      <c r="X27" s="1512"/>
      <c r="Y27" s="1512"/>
      <c r="Z27" s="1512"/>
      <c r="AA27" s="20"/>
    </row>
    <row r="28" spans="1:27" ht="18" customHeight="1">
      <c r="A28" s="16"/>
      <c r="B28" s="17"/>
      <c r="C28" s="30"/>
      <c r="D28" s="30"/>
      <c r="E28" s="273" t="s">
        <v>40</v>
      </c>
      <c r="F28" s="273"/>
      <c r="G28" s="31"/>
      <c r="H28" s="31"/>
      <c r="I28" s="31"/>
      <c r="J28" s="19"/>
      <c r="K28" s="19"/>
      <c r="L28" s="20"/>
      <c r="N28" s="22"/>
      <c r="O28" s="23"/>
      <c r="P28" s="16"/>
      <c r="Q28" s="17"/>
      <c r="R28" s="30"/>
      <c r="S28" s="30"/>
      <c r="T28" s="273"/>
      <c r="U28" s="273"/>
      <c r="V28" s="31"/>
      <c r="W28" s="31"/>
      <c r="X28" s="31"/>
      <c r="Y28" s="19"/>
      <c r="Z28" s="19"/>
      <c r="AA28" s="20"/>
    </row>
    <row r="29" spans="1:27" ht="18" customHeight="1" thickBot="1">
      <c r="A29" s="16"/>
      <c r="B29" s="17"/>
      <c r="C29" s="30"/>
      <c r="D29" s="30"/>
      <c r="E29" s="46"/>
      <c r="F29" s="273"/>
      <c r="G29" s="31"/>
      <c r="H29" s="31"/>
      <c r="I29" s="31"/>
      <c r="J29" s="19"/>
      <c r="K29" s="19"/>
      <c r="L29" s="20"/>
      <c r="N29" s="22"/>
      <c r="O29" s="23"/>
      <c r="P29" s="16"/>
      <c r="Q29" s="17"/>
      <c r="R29" s="30"/>
      <c r="S29" s="30"/>
      <c r="T29" s="46"/>
      <c r="U29" s="273"/>
      <c r="V29" s="31"/>
      <c r="W29" s="31"/>
      <c r="X29" s="31"/>
      <c r="Y29" s="19"/>
      <c r="Z29" s="19"/>
      <c r="AA29" s="20"/>
    </row>
    <row r="30" spans="1:27" ht="18" customHeight="1">
      <c r="A30" s="16"/>
      <c r="B30" s="17"/>
      <c r="C30" s="32" t="s">
        <v>41</v>
      </c>
      <c r="D30" s="30"/>
      <c r="E30" s="1513" t="s">
        <v>388</v>
      </c>
      <c r="F30" s="1514"/>
      <c r="G30" s="1515"/>
      <c r="H30" s="1515"/>
      <c r="I30" s="1515"/>
      <c r="J30" s="1516"/>
      <c r="K30" s="19"/>
      <c r="L30" s="20"/>
      <c r="N30" s="22" t="s">
        <v>389</v>
      </c>
      <c r="O30" s="23" t="b">
        <v>0</v>
      </c>
      <c r="P30" s="16"/>
      <c r="Q30" s="17"/>
      <c r="R30" s="199" t="s">
        <v>390</v>
      </c>
      <c r="S30" s="30"/>
      <c r="T30" s="1517" t="s">
        <v>391</v>
      </c>
      <c r="U30" s="1518"/>
      <c r="V30" s="1515"/>
      <c r="W30" s="1515"/>
      <c r="X30" s="1515"/>
      <c r="Y30" s="1516"/>
      <c r="Z30" s="19"/>
      <c r="AA30" s="20"/>
    </row>
    <row r="31" spans="1:27" ht="18" customHeight="1">
      <c r="A31" s="16"/>
      <c r="B31" s="17"/>
      <c r="C31" s="30"/>
      <c r="D31" s="30"/>
      <c r="E31" s="1530" t="s">
        <v>392</v>
      </c>
      <c r="F31" s="1531"/>
      <c r="G31" s="1532"/>
      <c r="H31" s="1532"/>
      <c r="I31" s="1532"/>
      <c r="J31" s="1533"/>
      <c r="K31" s="19"/>
      <c r="L31" s="20"/>
      <c r="N31" s="22" t="s">
        <v>393</v>
      </c>
      <c r="O31" s="23" t="b">
        <v>0</v>
      </c>
      <c r="P31" s="16"/>
      <c r="Q31" s="17"/>
      <c r="R31" s="30"/>
      <c r="S31" s="30"/>
      <c r="T31" s="1534" t="s">
        <v>394</v>
      </c>
      <c r="U31" s="1535"/>
      <c r="V31" s="1532"/>
      <c r="W31" s="1532"/>
      <c r="X31" s="1532"/>
      <c r="Y31" s="1533"/>
      <c r="Z31" s="19"/>
      <c r="AA31" s="20"/>
    </row>
    <row r="32" spans="1:27" ht="18" customHeight="1">
      <c r="A32" s="16"/>
      <c r="B32" s="17"/>
      <c r="C32" s="30"/>
      <c r="D32" s="30"/>
      <c r="E32" s="1530" t="s">
        <v>395</v>
      </c>
      <c r="F32" s="1531"/>
      <c r="G32" s="1532"/>
      <c r="H32" s="1532"/>
      <c r="I32" s="1532"/>
      <c r="J32" s="1533"/>
      <c r="K32" s="19"/>
      <c r="L32" s="20"/>
      <c r="N32" s="22" t="s">
        <v>396</v>
      </c>
      <c r="O32" s="23" t="b">
        <v>0</v>
      </c>
      <c r="P32" s="16"/>
      <c r="Q32" s="17"/>
      <c r="R32" s="30"/>
      <c r="S32" s="30"/>
      <c r="T32" s="1534" t="s">
        <v>397</v>
      </c>
      <c r="U32" s="1535"/>
      <c r="V32" s="1532"/>
      <c r="W32" s="1532"/>
      <c r="X32" s="1532"/>
      <c r="Y32" s="1533"/>
      <c r="Z32" s="19"/>
      <c r="AA32" s="20"/>
    </row>
    <row r="33" spans="1:27" ht="33" customHeight="1" thickBot="1">
      <c r="A33" s="16"/>
      <c r="B33" s="17"/>
      <c r="C33" s="30"/>
      <c r="D33" s="30"/>
      <c r="E33" s="1523" t="s">
        <v>398</v>
      </c>
      <c r="F33" s="1524"/>
      <c r="G33" s="1525"/>
      <c r="H33" s="1525"/>
      <c r="I33" s="1525"/>
      <c r="J33" s="1526"/>
      <c r="K33" s="19"/>
      <c r="L33" s="20"/>
      <c r="N33" s="22" t="s">
        <v>42</v>
      </c>
      <c r="O33" s="23" t="b">
        <v>0</v>
      </c>
      <c r="P33" s="16"/>
      <c r="Q33" s="17"/>
      <c r="R33" s="30"/>
      <c r="S33" s="30"/>
      <c r="T33" s="1527" t="s">
        <v>399</v>
      </c>
      <c r="U33" s="1528"/>
      <c r="V33" s="1525"/>
      <c r="W33" s="1525"/>
      <c r="X33" s="1525"/>
      <c r="Y33" s="1526"/>
      <c r="Z33" s="19"/>
      <c r="AA33" s="20"/>
    </row>
    <row r="34" spans="1:27" ht="13.5" customHeight="1" thickBot="1">
      <c r="A34" s="16"/>
      <c r="B34" s="17"/>
      <c r="C34" s="31"/>
      <c r="D34" s="31"/>
      <c r="E34" s="1529"/>
      <c r="F34" s="1529"/>
      <c r="G34" s="31"/>
      <c r="H34" s="31"/>
      <c r="I34" s="31"/>
      <c r="J34" s="19"/>
      <c r="K34" s="19"/>
      <c r="L34" s="20"/>
      <c r="N34" s="22" t="s">
        <v>43</v>
      </c>
      <c r="O34" s="23" t="b">
        <v>0</v>
      </c>
      <c r="P34" s="16"/>
      <c r="Q34" s="17"/>
      <c r="R34" s="31"/>
      <c r="S34" s="31"/>
      <c r="T34" s="1529"/>
      <c r="U34" s="1529"/>
      <c r="V34" s="31"/>
      <c r="W34" s="31"/>
      <c r="X34" s="31"/>
      <c r="Y34" s="19"/>
      <c r="Z34" s="19"/>
      <c r="AA34" s="20"/>
    </row>
    <row r="35" spans="1:27" ht="24" customHeight="1">
      <c r="A35" s="16"/>
      <c r="B35" s="17"/>
      <c r="C35" s="32" t="s">
        <v>44</v>
      </c>
      <c r="D35" s="30"/>
      <c r="E35" s="1513" t="s">
        <v>45</v>
      </c>
      <c r="F35" s="1514"/>
      <c r="G35" s="1515"/>
      <c r="H35" s="1515"/>
      <c r="I35" s="1515"/>
      <c r="J35" s="1516"/>
      <c r="K35" s="19"/>
      <c r="L35" s="20"/>
      <c r="N35" s="22" t="s">
        <v>46</v>
      </c>
      <c r="O35" s="23" t="b">
        <v>0</v>
      </c>
      <c r="P35" s="16"/>
      <c r="Q35" s="17"/>
      <c r="R35" s="199" t="s">
        <v>400</v>
      </c>
      <c r="S35" s="30"/>
      <c r="T35" s="1538" t="s">
        <v>401</v>
      </c>
      <c r="U35" s="1539"/>
      <c r="V35" s="1515"/>
      <c r="W35" s="1515"/>
      <c r="X35" s="1515"/>
      <c r="Y35" s="1516"/>
      <c r="Z35" s="19"/>
      <c r="AA35" s="20"/>
    </row>
    <row r="36" spans="1:27" ht="24" customHeight="1" thickBot="1">
      <c r="A36" s="16"/>
      <c r="B36" s="17"/>
      <c r="C36" s="30"/>
      <c r="D36" s="30"/>
      <c r="E36" s="1523" t="s">
        <v>47</v>
      </c>
      <c r="F36" s="1524"/>
      <c r="G36" s="1525"/>
      <c r="H36" s="1525"/>
      <c r="I36" s="1525"/>
      <c r="J36" s="1526"/>
      <c r="K36" s="19"/>
      <c r="L36" s="20"/>
      <c r="N36" s="22" t="s">
        <v>48</v>
      </c>
      <c r="O36" s="23" t="b">
        <v>0</v>
      </c>
      <c r="P36" s="16"/>
      <c r="Q36" s="17"/>
      <c r="R36" s="30"/>
      <c r="S36" s="30"/>
      <c r="T36" s="1540" t="s">
        <v>402</v>
      </c>
      <c r="U36" s="1541"/>
      <c r="V36" s="1525"/>
      <c r="W36" s="1525"/>
      <c r="X36" s="1525"/>
      <c r="Y36" s="1526"/>
      <c r="Z36" s="19"/>
      <c r="AA36" s="20"/>
    </row>
    <row r="37" spans="1:27" ht="12.75" customHeight="1" thickBot="1">
      <c r="A37" s="16"/>
      <c r="B37" s="17"/>
      <c r="C37" s="30"/>
      <c r="D37" s="30"/>
      <c r="E37" s="1542"/>
      <c r="F37" s="1542"/>
      <c r="G37" s="31"/>
      <c r="H37" s="31"/>
      <c r="I37" s="31"/>
      <c r="J37" s="19"/>
      <c r="K37" s="19"/>
      <c r="L37" s="20"/>
      <c r="N37" s="22" t="s">
        <v>49</v>
      </c>
      <c r="O37" s="23" t="b">
        <v>0</v>
      </c>
      <c r="P37" s="16"/>
      <c r="Q37" s="17"/>
      <c r="R37" s="30"/>
      <c r="S37" s="30"/>
      <c r="T37" s="1542"/>
      <c r="U37" s="1542"/>
      <c r="V37" s="31"/>
      <c r="W37" s="31"/>
      <c r="X37" s="31"/>
      <c r="Y37" s="19"/>
      <c r="Z37" s="19"/>
      <c r="AA37" s="20"/>
    </row>
    <row r="38" spans="1:27" ht="24" customHeight="1" thickBot="1">
      <c r="A38" s="16"/>
      <c r="B38" s="17"/>
      <c r="C38" s="32" t="s">
        <v>50</v>
      </c>
      <c r="D38" s="30"/>
      <c r="E38" s="1547" t="s">
        <v>403</v>
      </c>
      <c r="F38" s="1548"/>
      <c r="G38" s="1536"/>
      <c r="H38" s="1536"/>
      <c r="I38" s="1536"/>
      <c r="J38" s="1537"/>
      <c r="K38" s="19"/>
      <c r="L38" s="20"/>
      <c r="N38" s="22" t="s">
        <v>51</v>
      </c>
      <c r="O38" s="23" t="b">
        <v>0</v>
      </c>
      <c r="P38" s="16"/>
      <c r="Q38" s="17"/>
      <c r="R38" s="199" t="s">
        <v>404</v>
      </c>
      <c r="S38" s="30"/>
      <c r="T38" s="1549" t="s">
        <v>405</v>
      </c>
      <c r="U38" s="1550"/>
      <c r="V38" s="1536"/>
      <c r="W38" s="1536"/>
      <c r="X38" s="1536"/>
      <c r="Y38" s="1537"/>
      <c r="Z38" s="19"/>
      <c r="AA38" s="20"/>
    </row>
    <row r="39" spans="1:27" ht="12" customHeight="1" thickBot="1">
      <c r="A39" s="16"/>
      <c r="B39" s="17"/>
      <c r="C39" s="30"/>
      <c r="D39" s="30"/>
      <c r="E39" s="1542"/>
      <c r="F39" s="1542"/>
      <c r="G39" s="31"/>
      <c r="H39" s="31"/>
      <c r="I39" s="31"/>
      <c r="J39" s="19"/>
      <c r="K39" s="19"/>
      <c r="L39" s="20"/>
      <c r="N39" s="22" t="s">
        <v>52</v>
      </c>
      <c r="O39" s="23" t="b">
        <v>0</v>
      </c>
      <c r="P39" s="16"/>
      <c r="Q39" s="17"/>
      <c r="R39" s="30"/>
      <c r="S39" s="30"/>
      <c r="T39" s="1542"/>
      <c r="U39" s="1542"/>
      <c r="V39" s="31"/>
      <c r="W39" s="31"/>
      <c r="X39" s="31"/>
      <c r="Y39" s="19"/>
      <c r="Z39" s="19"/>
      <c r="AA39" s="20"/>
    </row>
    <row r="40" spans="1:27" ht="24" customHeight="1">
      <c r="A40" s="16"/>
      <c r="B40" s="17"/>
      <c r="C40" s="32" t="s">
        <v>53</v>
      </c>
      <c r="D40" s="30"/>
      <c r="E40" s="1513" t="s">
        <v>406</v>
      </c>
      <c r="F40" s="1514"/>
      <c r="G40" s="47"/>
      <c r="H40" s="48" t="s">
        <v>407</v>
      </c>
      <c r="I40" s="47"/>
      <c r="J40" s="300" t="s">
        <v>408</v>
      </c>
      <c r="K40" s="19"/>
      <c r="L40" s="20"/>
      <c r="N40" s="22" t="s">
        <v>54</v>
      </c>
      <c r="O40" s="23" t="b">
        <v>0</v>
      </c>
      <c r="P40" s="16"/>
      <c r="Q40" s="17"/>
      <c r="R40" s="1543" t="s">
        <v>409</v>
      </c>
      <c r="S40" s="1544"/>
      <c r="T40" s="1538" t="s">
        <v>410</v>
      </c>
      <c r="U40" s="1539"/>
      <c r="V40" s="47"/>
      <c r="W40" s="48" t="s">
        <v>407</v>
      </c>
      <c r="X40" s="47"/>
      <c r="Y40" s="300" t="s">
        <v>408</v>
      </c>
      <c r="Z40" s="19"/>
      <c r="AA40" s="20"/>
    </row>
    <row r="41" spans="1:27" ht="18" customHeight="1" thickBot="1">
      <c r="A41" s="16"/>
      <c r="B41" s="17"/>
      <c r="C41" s="30"/>
      <c r="D41" s="30"/>
      <c r="E41" s="1523" t="s">
        <v>411</v>
      </c>
      <c r="F41" s="1524"/>
      <c r="G41" s="1545"/>
      <c r="H41" s="1545"/>
      <c r="I41" s="1545"/>
      <c r="J41" s="1546"/>
      <c r="K41" s="19"/>
      <c r="L41" s="20"/>
      <c r="N41" s="22" t="s">
        <v>412</v>
      </c>
      <c r="O41" s="15" t="str">
        <f>IF(G40="","-",G40)</f>
        <v>-</v>
      </c>
      <c r="P41" s="16"/>
      <c r="Q41" s="17"/>
      <c r="R41" s="1543"/>
      <c r="S41" s="1544"/>
      <c r="T41" s="1527" t="s">
        <v>413</v>
      </c>
      <c r="U41" s="1528"/>
      <c r="V41" s="1545"/>
      <c r="W41" s="1545"/>
      <c r="X41" s="1545"/>
      <c r="Y41" s="1546"/>
      <c r="Z41" s="19"/>
      <c r="AA41" s="20"/>
    </row>
    <row r="42" spans="1:27" ht="12.75" customHeight="1" thickBot="1">
      <c r="A42" s="16"/>
      <c r="B42" s="17"/>
      <c r="C42" s="30"/>
      <c r="D42" s="30"/>
      <c r="E42" s="1542"/>
      <c r="F42" s="1542"/>
      <c r="G42" s="31"/>
      <c r="H42" s="31"/>
      <c r="I42" s="31"/>
      <c r="J42" s="19"/>
      <c r="K42" s="19"/>
      <c r="L42" s="20"/>
      <c r="N42" s="22" t="s">
        <v>55</v>
      </c>
      <c r="O42" s="15" t="str">
        <f>IF(I40="","-",I40)</f>
        <v>-</v>
      </c>
      <c r="P42" s="16"/>
      <c r="Q42" s="17"/>
      <c r="R42" s="30"/>
      <c r="S42" s="30"/>
      <c r="T42" s="1542"/>
      <c r="U42" s="1542"/>
      <c r="V42" s="31"/>
      <c r="W42" s="31"/>
      <c r="X42" s="31"/>
      <c r="Y42" s="19"/>
      <c r="Z42" s="19"/>
      <c r="AA42" s="20"/>
    </row>
    <row r="43" spans="1:27" ht="18" customHeight="1">
      <c r="A43" s="16"/>
      <c r="B43" s="17"/>
      <c r="C43" s="49" t="s">
        <v>56</v>
      </c>
      <c r="D43" s="18"/>
      <c r="E43" s="1513" t="s">
        <v>57</v>
      </c>
      <c r="F43" s="1514"/>
      <c r="G43" s="1515"/>
      <c r="H43" s="1515"/>
      <c r="I43" s="1515"/>
      <c r="J43" s="1516"/>
      <c r="K43" s="19"/>
      <c r="L43" s="20"/>
      <c r="N43" s="22" t="s">
        <v>414</v>
      </c>
      <c r="O43" s="15" t="str">
        <f>IF(G41="","-",G41)</f>
        <v>-</v>
      </c>
      <c r="P43" s="16"/>
      <c r="Q43" s="17"/>
      <c r="R43" s="1551" t="s">
        <v>415</v>
      </c>
      <c r="S43" s="1552"/>
      <c r="T43" s="1517" t="s">
        <v>416</v>
      </c>
      <c r="U43" s="1518"/>
      <c r="V43" s="1515"/>
      <c r="W43" s="1515"/>
      <c r="X43" s="1515"/>
      <c r="Y43" s="1516"/>
      <c r="Z43" s="19"/>
      <c r="AA43" s="20"/>
    </row>
    <row r="44" spans="1:27" ht="24.75" customHeight="1" thickBot="1">
      <c r="A44" s="16"/>
      <c r="B44" s="17"/>
      <c r="C44" s="18"/>
      <c r="D44" s="18"/>
      <c r="E44" s="1523" t="s">
        <v>58</v>
      </c>
      <c r="F44" s="1524"/>
      <c r="G44" s="1525"/>
      <c r="H44" s="1525"/>
      <c r="I44" s="1525"/>
      <c r="J44" s="1526"/>
      <c r="K44" s="19"/>
      <c r="L44" s="20"/>
      <c r="N44" s="22" t="s">
        <v>59</v>
      </c>
      <c r="O44" s="23" t="b">
        <v>0</v>
      </c>
      <c r="P44" s="16"/>
      <c r="Q44" s="17"/>
      <c r="R44" s="1551"/>
      <c r="S44" s="1552"/>
      <c r="T44" s="1540" t="s">
        <v>417</v>
      </c>
      <c r="U44" s="1541"/>
      <c r="V44" s="1525"/>
      <c r="W44" s="1525"/>
      <c r="X44" s="1525"/>
      <c r="Y44" s="1526"/>
      <c r="Z44" s="19"/>
      <c r="AA44" s="20"/>
    </row>
    <row r="45" spans="1:27" ht="18" customHeight="1" thickBot="1">
      <c r="A45" s="24"/>
      <c r="B45" s="25"/>
      <c r="C45" s="26"/>
      <c r="D45" s="26"/>
      <c r="E45" s="26"/>
      <c r="F45" s="26"/>
      <c r="G45" s="50"/>
      <c r="H45" s="51"/>
      <c r="I45" s="51"/>
      <c r="J45" s="51"/>
      <c r="K45" s="26"/>
      <c r="L45" s="27"/>
      <c r="N45" s="22" t="s">
        <v>60</v>
      </c>
      <c r="O45" s="23" t="b">
        <v>0</v>
      </c>
      <c r="P45" s="24"/>
      <c r="Q45" s="25"/>
      <c r="R45" s="26"/>
      <c r="S45" s="26"/>
      <c r="T45" s="26"/>
      <c r="U45" s="26"/>
      <c r="V45" s="50"/>
      <c r="W45" s="51"/>
      <c r="X45" s="51"/>
      <c r="Y45" s="51"/>
      <c r="Z45" s="26"/>
      <c r="AA45" s="27"/>
    </row>
    <row r="46" spans="1:27" ht="17.45" customHeight="1" thickBot="1">
      <c r="A46" s="52"/>
      <c r="B46" s="17"/>
      <c r="C46" s="19"/>
      <c r="D46" s="19"/>
      <c r="E46" s="19"/>
      <c r="F46" s="19"/>
      <c r="G46" s="269"/>
      <c r="H46" s="31"/>
      <c r="I46" s="31"/>
      <c r="J46" s="31"/>
      <c r="K46" s="19"/>
      <c r="L46" s="53"/>
      <c r="N46" s="22"/>
      <c r="O46" s="23"/>
      <c r="P46" s="52"/>
      <c r="Q46" s="17"/>
      <c r="R46" s="19"/>
      <c r="S46" s="19"/>
      <c r="T46" s="19"/>
      <c r="U46" s="19"/>
      <c r="V46" s="269"/>
      <c r="W46" s="31"/>
      <c r="X46" s="31"/>
      <c r="Y46" s="31"/>
      <c r="Z46" s="19"/>
      <c r="AA46" s="53"/>
    </row>
    <row r="47" spans="1:27" ht="18" customHeight="1">
      <c r="A47" s="54" t="s">
        <v>61</v>
      </c>
      <c r="B47" s="55"/>
      <c r="C47" s="56" t="s">
        <v>62</v>
      </c>
      <c r="D47" s="56"/>
      <c r="E47" s="56"/>
      <c r="F47" s="218"/>
      <c r="G47" s="218"/>
      <c r="H47" s="56"/>
      <c r="I47" s="56"/>
      <c r="J47" s="56"/>
      <c r="K47" s="56"/>
      <c r="L47" s="13"/>
      <c r="N47" s="3"/>
      <c r="O47" s="3"/>
      <c r="P47" s="1565" t="s">
        <v>418</v>
      </c>
      <c r="Q47" s="55"/>
      <c r="R47" s="184" t="s">
        <v>419</v>
      </c>
      <c r="S47" s="56"/>
      <c r="T47" s="56"/>
      <c r="U47" s="56"/>
      <c r="V47" s="56"/>
      <c r="W47" s="56"/>
      <c r="X47" s="56"/>
      <c r="Y47" s="56"/>
      <c r="Z47" s="56"/>
      <c r="AA47" s="13"/>
    </row>
    <row r="48" spans="1:27" ht="18" customHeight="1">
      <c r="A48" s="58"/>
      <c r="B48" s="59"/>
      <c r="C48" s="53" t="s">
        <v>63</v>
      </c>
      <c r="D48" s="53"/>
      <c r="E48" s="53"/>
      <c r="F48" s="53"/>
      <c r="G48" s="53"/>
      <c r="H48" s="53"/>
      <c r="I48" s="53"/>
      <c r="J48" s="53"/>
      <c r="K48" s="53"/>
      <c r="L48" s="20"/>
      <c r="N48" s="3"/>
      <c r="O48" s="3"/>
      <c r="P48" s="1566"/>
      <c r="Q48" s="59"/>
      <c r="R48" s="174" t="s">
        <v>420</v>
      </c>
      <c r="S48" s="53"/>
      <c r="T48" s="53"/>
      <c r="U48" s="53"/>
      <c r="V48" s="53"/>
      <c r="W48" s="53"/>
      <c r="X48" s="53"/>
      <c r="Y48" s="53"/>
      <c r="Z48" s="53"/>
      <c r="AA48" s="20"/>
    </row>
    <row r="49" spans="1:27" ht="18" customHeight="1" thickBot="1">
      <c r="A49" s="58"/>
      <c r="B49" s="59"/>
      <c r="C49" s="53"/>
      <c r="D49" s="53"/>
      <c r="E49" s="53"/>
      <c r="F49" s="53"/>
      <c r="G49" s="53"/>
      <c r="H49" s="53"/>
      <c r="I49" s="53"/>
      <c r="J49" s="53"/>
      <c r="K49" s="53"/>
      <c r="L49" s="20"/>
      <c r="N49" s="3"/>
      <c r="O49" s="3"/>
      <c r="P49" s="58"/>
      <c r="Q49" s="59"/>
      <c r="R49" s="53"/>
      <c r="S49" s="53"/>
      <c r="T49" s="53"/>
      <c r="U49" s="53"/>
      <c r="V49" s="53"/>
      <c r="W49" s="53"/>
      <c r="X49" s="53"/>
      <c r="Y49" s="53"/>
      <c r="Z49" s="53"/>
      <c r="AA49" s="20"/>
    </row>
    <row r="50" spans="1:27" ht="18" customHeight="1">
      <c r="A50" s="58"/>
      <c r="B50" s="59"/>
      <c r="C50" s="1078" t="s">
        <v>64</v>
      </c>
      <c r="D50" s="1567"/>
      <c r="E50" s="1568"/>
      <c r="F50" s="1569"/>
      <c r="G50" s="239" t="s">
        <v>421</v>
      </c>
      <c r="H50" s="1478"/>
      <c r="I50" s="1478"/>
      <c r="J50" s="1479"/>
      <c r="K50" s="53"/>
      <c r="L50" s="20"/>
      <c r="N50" s="3"/>
      <c r="O50" s="3"/>
      <c r="P50" s="58"/>
      <c r="Q50" s="59"/>
      <c r="R50" s="1032" t="s">
        <v>422</v>
      </c>
      <c r="S50" s="1076"/>
      <c r="T50" s="1570"/>
      <c r="U50" s="1571"/>
      <c r="V50" s="1572" t="s">
        <v>364</v>
      </c>
      <c r="W50" s="1573"/>
      <c r="X50" s="1123"/>
      <c r="Y50" s="1124"/>
      <c r="Z50" s="53"/>
      <c r="AA50" s="20"/>
    </row>
    <row r="51" spans="1:27" ht="18" customHeight="1">
      <c r="A51" s="58"/>
      <c r="B51" s="59"/>
      <c r="C51" s="1553" t="s">
        <v>423</v>
      </c>
      <c r="D51" s="1554"/>
      <c r="E51" s="1554"/>
      <c r="F51" s="1554"/>
      <c r="G51" s="1554"/>
      <c r="H51" s="1554"/>
      <c r="I51" s="1554"/>
      <c r="J51" s="1555"/>
      <c r="K51" s="53"/>
      <c r="L51" s="20"/>
      <c r="N51" s="3"/>
      <c r="O51" s="3"/>
      <c r="P51" s="58"/>
      <c r="Q51" s="59"/>
      <c r="R51" s="1556" t="s">
        <v>424</v>
      </c>
      <c r="S51" s="1179"/>
      <c r="T51" s="1179"/>
      <c r="U51" s="1179"/>
      <c r="V51" s="1179"/>
      <c r="W51" s="1179"/>
      <c r="X51" s="1179"/>
      <c r="Y51" s="1557"/>
      <c r="Z51" s="53"/>
      <c r="AA51" s="20"/>
    </row>
    <row r="52" spans="1:27" ht="18" customHeight="1">
      <c r="A52" s="58"/>
      <c r="B52" s="59"/>
      <c r="C52" s="1558" t="s">
        <v>425</v>
      </c>
      <c r="D52" s="1559"/>
      <c r="E52" s="1560"/>
      <c r="F52" s="1561"/>
      <c r="G52" s="1561"/>
      <c r="H52" s="1561"/>
      <c r="I52" s="1561"/>
      <c r="J52" s="1562"/>
      <c r="K52" s="53"/>
      <c r="L52" s="20"/>
      <c r="N52" s="3"/>
      <c r="O52" s="3"/>
      <c r="P52" s="58"/>
      <c r="Q52" s="59"/>
      <c r="R52" s="1563" t="s">
        <v>426</v>
      </c>
      <c r="S52" s="1564"/>
      <c r="T52" s="1561"/>
      <c r="U52" s="1561"/>
      <c r="V52" s="1561"/>
      <c r="W52" s="1561"/>
      <c r="X52" s="1561"/>
      <c r="Y52" s="1562"/>
      <c r="Z52" s="53"/>
      <c r="AA52" s="20"/>
    </row>
    <row r="53" spans="1:27" ht="23.25" customHeight="1">
      <c r="A53" s="58"/>
      <c r="B53" s="59"/>
      <c r="C53" s="1580" t="s">
        <v>65</v>
      </c>
      <c r="D53" s="1581"/>
      <c r="E53" s="246"/>
      <c r="F53" s="61" t="s">
        <v>66</v>
      </c>
      <c r="G53" s="240"/>
      <c r="H53" s="242"/>
      <c r="I53" s="240"/>
      <c r="J53" s="62" t="s">
        <v>427</v>
      </c>
      <c r="K53" s="5"/>
      <c r="L53" s="20"/>
      <c r="N53" s="3"/>
      <c r="P53" s="58"/>
      <c r="Q53" s="59"/>
      <c r="R53" s="1582" t="s">
        <v>428</v>
      </c>
      <c r="S53" s="1583"/>
      <c r="T53" s="246"/>
      <c r="U53" s="209" t="s">
        <v>429</v>
      </c>
      <c r="V53" s="240"/>
      <c r="W53" s="247"/>
      <c r="X53" s="266"/>
      <c r="Y53" s="62" t="s">
        <v>427</v>
      </c>
      <c r="Z53" s="5"/>
      <c r="AA53" s="20"/>
    </row>
    <row r="54" spans="1:27" ht="24" customHeight="1" thickBot="1">
      <c r="A54" s="58"/>
      <c r="B54" s="59"/>
      <c r="C54" s="1584" t="s">
        <v>67</v>
      </c>
      <c r="D54" s="1585"/>
      <c r="E54" s="245"/>
      <c r="F54" s="241" t="s">
        <v>66</v>
      </c>
      <c r="G54" s="272"/>
      <c r="H54" s="243"/>
      <c r="I54" s="244"/>
      <c r="J54" s="63" t="s">
        <v>427</v>
      </c>
      <c r="K54" s="5"/>
      <c r="L54" s="20"/>
      <c r="N54" s="3"/>
      <c r="P54" s="58"/>
      <c r="Q54" s="59"/>
      <c r="R54" s="1586" t="s">
        <v>430</v>
      </c>
      <c r="S54" s="1587"/>
      <c r="T54" s="245"/>
      <c r="U54" s="210" t="s">
        <v>429</v>
      </c>
      <c r="V54" s="244"/>
      <c r="W54" s="284"/>
      <c r="X54" s="244"/>
      <c r="Y54" s="63" t="s">
        <v>427</v>
      </c>
      <c r="Z54" s="5"/>
      <c r="AA54" s="20"/>
    </row>
    <row r="55" spans="1:27" ht="18" customHeight="1" thickBot="1">
      <c r="A55" s="58"/>
      <c r="B55" s="59"/>
      <c r="C55" s="259"/>
      <c r="D55" s="259"/>
      <c r="E55" s="64" t="s">
        <v>68</v>
      </c>
      <c r="F55" s="65"/>
      <c r="G55" s="65"/>
      <c r="H55" s="65"/>
      <c r="I55" s="65"/>
      <c r="J55" s="65"/>
      <c r="K55" s="53"/>
      <c r="L55" s="20"/>
      <c r="N55" s="3"/>
      <c r="O55" s="3"/>
      <c r="P55" s="58"/>
      <c r="Q55" s="59"/>
      <c r="R55" s="259"/>
      <c r="S55" s="259"/>
      <c r="T55" s="185" t="s">
        <v>431</v>
      </c>
      <c r="U55" s="65"/>
      <c r="V55" s="65"/>
      <c r="W55" s="65"/>
      <c r="X55" s="65"/>
      <c r="Y55" s="65"/>
      <c r="Z55" s="53"/>
      <c r="AA55" s="20"/>
    </row>
    <row r="56" spans="1:27" ht="18" customHeight="1" thickBot="1">
      <c r="A56" s="58"/>
      <c r="B56" s="59"/>
      <c r="C56" s="53"/>
      <c r="D56" s="53"/>
      <c r="E56" s="1094" t="s">
        <v>69</v>
      </c>
      <c r="F56" s="1588"/>
      <c r="G56" s="287" t="s">
        <v>432</v>
      </c>
      <c r="H56" s="66"/>
      <c r="I56" s="67" t="s">
        <v>433</v>
      </c>
      <c r="J56" s="68"/>
      <c r="K56" s="53"/>
      <c r="L56" s="20"/>
      <c r="N56" s="57"/>
      <c r="O56" s="57"/>
      <c r="P56" s="58"/>
      <c r="Q56" s="59"/>
      <c r="R56" s="53"/>
      <c r="S56" s="53"/>
      <c r="T56" s="1589" t="s">
        <v>434</v>
      </c>
      <c r="U56" s="1590"/>
      <c r="V56" s="288" t="s">
        <v>435</v>
      </c>
      <c r="W56" s="66"/>
      <c r="X56" s="186" t="s">
        <v>436</v>
      </c>
      <c r="Y56" s="68"/>
      <c r="Z56" s="53"/>
      <c r="AA56" s="20"/>
    </row>
    <row r="57" spans="1:27" ht="18" customHeight="1" thickBot="1">
      <c r="A57" s="58"/>
      <c r="B57" s="59"/>
      <c r="C57" s="53"/>
      <c r="D57" s="53"/>
      <c r="E57" s="53"/>
      <c r="F57" s="53"/>
      <c r="G57" s="53"/>
      <c r="H57" s="53"/>
      <c r="I57" s="53"/>
      <c r="J57" s="53"/>
      <c r="K57" s="53"/>
      <c r="L57" s="20"/>
      <c r="N57" s="57"/>
      <c r="O57" s="57"/>
      <c r="P57" s="58"/>
      <c r="Q57" s="59"/>
      <c r="R57" s="53"/>
      <c r="S57" s="53"/>
      <c r="T57" s="53"/>
      <c r="U57" s="53"/>
      <c r="V57" s="53"/>
      <c r="W57" s="53"/>
      <c r="X57" s="53"/>
      <c r="Y57" s="53"/>
      <c r="Z57" s="53"/>
      <c r="AA57" s="20"/>
    </row>
    <row r="58" spans="1:27" ht="18" customHeight="1">
      <c r="A58" s="9" t="s">
        <v>72</v>
      </c>
      <c r="B58" s="10"/>
      <c r="C58" s="11" t="s">
        <v>73</v>
      </c>
      <c r="D58" s="11"/>
      <c r="E58" s="11"/>
      <c r="F58" s="11"/>
      <c r="G58" s="11"/>
      <c r="H58" s="11"/>
      <c r="I58" s="11"/>
      <c r="J58" s="11"/>
      <c r="K58" s="12"/>
      <c r="L58" s="13"/>
      <c r="N58" s="22" t="s">
        <v>74</v>
      </c>
      <c r="O58" s="23" t="b">
        <v>0</v>
      </c>
      <c r="P58" s="1498" t="s">
        <v>437</v>
      </c>
      <c r="Q58" s="10"/>
      <c r="R58" s="211" t="s">
        <v>438</v>
      </c>
      <c r="S58" s="11"/>
      <c r="T58" s="11"/>
      <c r="U58" s="11"/>
      <c r="V58" s="11"/>
      <c r="W58" s="11"/>
      <c r="X58" s="11"/>
      <c r="Y58" s="11"/>
      <c r="Z58" s="12"/>
      <c r="AA58" s="13"/>
    </row>
    <row r="59" spans="1:27" ht="18" customHeight="1">
      <c r="A59" s="16"/>
      <c r="B59" s="17"/>
      <c r="C59" s="18" t="s">
        <v>75</v>
      </c>
      <c r="D59" s="18"/>
      <c r="E59" s="18"/>
      <c r="F59" s="18"/>
      <c r="G59" s="18"/>
      <c r="H59" s="18"/>
      <c r="I59" s="18"/>
      <c r="J59" s="18"/>
      <c r="K59" s="19"/>
      <c r="L59" s="20"/>
      <c r="N59" s="22" t="s">
        <v>76</v>
      </c>
      <c r="O59" s="23" t="b">
        <v>0</v>
      </c>
      <c r="P59" s="1499"/>
      <c r="Q59" s="17"/>
      <c r="R59" s="195" t="s">
        <v>439</v>
      </c>
      <c r="S59" s="18"/>
      <c r="T59" s="18"/>
      <c r="U59" s="18"/>
      <c r="V59" s="18"/>
      <c r="W59" s="18"/>
      <c r="X59" s="18"/>
      <c r="Y59" s="18"/>
      <c r="Z59" s="19"/>
      <c r="AA59" s="20"/>
    </row>
    <row r="60" spans="1:27" ht="18" customHeight="1" thickBot="1">
      <c r="A60" s="16"/>
      <c r="B60" s="17"/>
      <c r="C60" s="18"/>
      <c r="D60" s="18"/>
      <c r="E60" s="18"/>
      <c r="F60" s="18"/>
      <c r="G60" s="18"/>
      <c r="H60" s="18"/>
      <c r="I60" s="18"/>
      <c r="J60" s="18"/>
      <c r="K60" s="19"/>
      <c r="L60" s="20"/>
      <c r="N60" s="22" t="s">
        <v>77</v>
      </c>
      <c r="O60" s="15">
        <f>IF(E61="　　","-",E61)</f>
        <v>0</v>
      </c>
      <c r="P60" s="16"/>
      <c r="Q60" s="17"/>
      <c r="R60" s="18"/>
      <c r="S60" s="18"/>
      <c r="T60" s="18"/>
      <c r="U60" s="18"/>
      <c r="V60" s="18"/>
      <c r="W60" s="18"/>
      <c r="X60" s="18"/>
      <c r="Y60" s="18"/>
      <c r="Z60" s="19"/>
      <c r="AA60" s="20"/>
    </row>
    <row r="61" spans="1:27" ht="18" customHeight="1" thickBot="1">
      <c r="A61" s="16"/>
      <c r="B61" s="17"/>
      <c r="C61" s="1574" t="s">
        <v>78</v>
      </c>
      <c r="D61" s="1575"/>
      <c r="E61" s="1576"/>
      <c r="F61" s="1013"/>
      <c r="G61" s="1577"/>
      <c r="H61" s="1577"/>
      <c r="I61" s="1577"/>
      <c r="J61" s="1577"/>
      <c r="K61" s="19"/>
      <c r="L61" s="20"/>
      <c r="N61" s="22" t="s">
        <v>79</v>
      </c>
      <c r="O61" s="15" t="str">
        <f>IF(G61="","-",G61)</f>
        <v>-</v>
      </c>
      <c r="P61" s="16"/>
      <c r="Q61" s="17"/>
      <c r="R61" s="1578" t="s">
        <v>440</v>
      </c>
      <c r="S61" s="1579"/>
      <c r="T61" s="1012"/>
      <c r="U61" s="1013"/>
      <c r="V61" s="1594"/>
      <c r="W61" s="1594"/>
      <c r="X61" s="1594"/>
      <c r="Y61" s="1594"/>
      <c r="Z61" s="19"/>
      <c r="AA61" s="20"/>
    </row>
    <row r="62" spans="1:27" ht="18" customHeight="1" thickBot="1">
      <c r="A62" s="16"/>
      <c r="B62" s="17"/>
      <c r="C62" s="43"/>
      <c r="D62" s="43"/>
      <c r="E62" s="69"/>
      <c r="F62" s="69"/>
      <c r="G62" s="69"/>
      <c r="H62" s="69"/>
      <c r="I62" s="69"/>
      <c r="J62" s="69"/>
      <c r="K62" s="19"/>
      <c r="L62" s="20"/>
      <c r="N62" s="22" t="s">
        <v>441</v>
      </c>
      <c r="O62" s="15" t="str">
        <f>IF(E63="","-",E63)</f>
        <v>-</v>
      </c>
      <c r="P62" s="16"/>
      <c r="Q62" s="17"/>
      <c r="R62" s="43"/>
      <c r="S62" s="43"/>
      <c r="T62" s="69"/>
      <c r="U62" s="69"/>
      <c r="V62" s="69"/>
      <c r="W62" s="69"/>
      <c r="X62" s="69"/>
      <c r="Y62" s="69"/>
      <c r="Z62" s="19"/>
      <c r="AA62" s="20"/>
    </row>
    <row r="63" spans="1:27" ht="18" customHeight="1" thickBot="1">
      <c r="A63" s="16"/>
      <c r="B63" s="17"/>
      <c r="C63" s="1574" t="s">
        <v>80</v>
      </c>
      <c r="D63" s="1575"/>
      <c r="E63" s="1115"/>
      <c r="F63" s="1116"/>
      <c r="G63" s="18"/>
      <c r="H63" s="18"/>
      <c r="I63" s="18"/>
      <c r="J63" s="18"/>
      <c r="K63" s="19"/>
      <c r="L63" s="20"/>
      <c r="N63" s="22" t="s">
        <v>442</v>
      </c>
      <c r="O63" s="23" t="b">
        <v>0</v>
      </c>
      <c r="P63" s="16"/>
      <c r="Q63" s="17"/>
      <c r="R63" s="1578" t="s">
        <v>443</v>
      </c>
      <c r="S63" s="1579"/>
      <c r="T63" s="1595"/>
      <c r="U63" s="1116"/>
      <c r="V63" s="18"/>
      <c r="W63" s="18"/>
      <c r="X63" s="18"/>
      <c r="Y63" s="18"/>
      <c r="Z63" s="19"/>
      <c r="AA63" s="20"/>
    </row>
    <row r="64" spans="1:27" ht="18" customHeight="1" thickBot="1">
      <c r="A64" s="24"/>
      <c r="B64" s="25"/>
      <c r="C64" s="70"/>
      <c r="D64" s="70"/>
      <c r="E64" s="70"/>
      <c r="F64" s="70"/>
      <c r="G64" s="70"/>
      <c r="H64" s="70"/>
      <c r="I64" s="70"/>
      <c r="J64" s="70"/>
      <c r="K64" s="26"/>
      <c r="L64" s="27"/>
      <c r="N64" s="22" t="s">
        <v>444</v>
      </c>
      <c r="O64" s="23" t="b">
        <v>0</v>
      </c>
      <c r="P64" s="24"/>
      <c r="Q64" s="25"/>
      <c r="R64" s="70"/>
      <c r="S64" s="70"/>
      <c r="T64" s="70"/>
      <c r="U64" s="70"/>
      <c r="V64" s="70"/>
      <c r="W64" s="70"/>
      <c r="X64" s="70"/>
      <c r="Y64" s="70"/>
      <c r="Z64" s="26"/>
      <c r="AA64" s="27"/>
    </row>
    <row r="65" spans="1:27" ht="18" customHeight="1">
      <c r="A65" s="54" t="s">
        <v>445</v>
      </c>
      <c r="B65" s="71"/>
      <c r="C65" s="56" t="s">
        <v>81</v>
      </c>
      <c r="D65" s="56"/>
      <c r="E65" s="56"/>
      <c r="F65" s="56"/>
      <c r="G65" s="56"/>
      <c r="H65" s="56"/>
      <c r="I65" s="56"/>
      <c r="J65" s="56"/>
      <c r="K65" s="56"/>
      <c r="L65" s="13"/>
      <c r="N65" s="22"/>
      <c r="O65" s="72"/>
      <c r="P65" s="183" t="s">
        <v>445</v>
      </c>
      <c r="Q65" s="71"/>
      <c r="R65" s="184" t="s">
        <v>446</v>
      </c>
      <c r="S65" s="56"/>
      <c r="T65" s="56"/>
      <c r="U65" s="56"/>
      <c r="V65" s="56"/>
      <c r="W65" s="56"/>
      <c r="X65" s="56"/>
      <c r="Y65" s="56"/>
      <c r="Z65" s="56"/>
      <c r="AA65" s="13"/>
    </row>
    <row r="66" spans="1:27" ht="18" customHeight="1" thickBot="1">
      <c r="A66" s="58" t="s">
        <v>447</v>
      </c>
      <c r="B66" s="73"/>
      <c r="C66" s="53"/>
      <c r="D66" s="53"/>
      <c r="E66" s="53"/>
      <c r="F66" s="53"/>
      <c r="G66" s="53"/>
      <c r="H66" s="53"/>
      <c r="I66" s="53"/>
      <c r="J66" s="53"/>
      <c r="K66" s="53"/>
      <c r="L66" s="20"/>
      <c r="N66" s="22"/>
      <c r="O66" s="72"/>
      <c r="P66" s="212" t="s">
        <v>448</v>
      </c>
      <c r="Q66" s="73"/>
      <c r="R66" s="53"/>
      <c r="S66" s="53"/>
      <c r="T66" s="53"/>
      <c r="U66" s="53"/>
      <c r="V66" s="53"/>
      <c r="W66" s="53"/>
      <c r="X66" s="53"/>
      <c r="Y66" s="53"/>
      <c r="Z66" s="53"/>
      <c r="AA66" s="20"/>
    </row>
    <row r="67" spans="1:27" ht="18" customHeight="1" thickBot="1">
      <c r="A67" s="58"/>
      <c r="B67" s="73"/>
      <c r="C67" s="261" t="s">
        <v>449</v>
      </c>
      <c r="D67" s="283"/>
      <c r="E67" s="1115"/>
      <c r="F67" s="1116"/>
      <c r="G67" s="75"/>
      <c r="H67" s="75"/>
      <c r="I67" s="75"/>
      <c r="J67" s="76"/>
      <c r="K67" s="53"/>
      <c r="L67" s="20"/>
      <c r="N67" s="22"/>
      <c r="O67" s="72"/>
      <c r="P67" s="58"/>
      <c r="Q67" s="73"/>
      <c r="R67" s="264" t="s">
        <v>450</v>
      </c>
      <c r="S67" s="74"/>
      <c r="T67" s="1595"/>
      <c r="U67" s="1116"/>
      <c r="V67" s="75"/>
      <c r="W67" s="75"/>
      <c r="X67" s="75"/>
      <c r="Y67" s="76"/>
      <c r="Z67" s="53"/>
      <c r="AA67" s="20"/>
    </row>
    <row r="68" spans="1:27" ht="18" customHeight="1">
      <c r="A68" s="58"/>
      <c r="B68" s="73"/>
      <c r="C68" s="53" t="s">
        <v>451</v>
      </c>
      <c r="D68" s="77"/>
      <c r="E68" s="53"/>
      <c r="F68" s="53"/>
      <c r="G68" s="53"/>
      <c r="H68" s="53"/>
      <c r="I68" s="53"/>
      <c r="J68" s="53"/>
      <c r="K68" s="53"/>
      <c r="L68" s="20"/>
      <c r="N68" s="22"/>
      <c r="O68" s="72"/>
      <c r="P68" s="58"/>
      <c r="Q68" s="73"/>
      <c r="R68" s="174" t="s">
        <v>452</v>
      </c>
      <c r="S68" s="77"/>
      <c r="T68" s="53"/>
      <c r="U68" s="53"/>
      <c r="V68" s="53"/>
      <c r="W68" s="53"/>
      <c r="X68" s="53"/>
      <c r="Y68" s="53"/>
      <c r="Z68" s="53"/>
      <c r="AA68" s="20"/>
    </row>
    <row r="69" spans="1:27" ht="18" customHeight="1" thickBot="1">
      <c r="A69" s="58"/>
      <c r="B69" s="73"/>
      <c r="C69" s="53"/>
      <c r="D69" s="53"/>
      <c r="E69" s="53"/>
      <c r="F69" s="53"/>
      <c r="G69" s="53"/>
      <c r="H69" s="53"/>
      <c r="I69" s="53"/>
      <c r="J69" s="53"/>
      <c r="K69" s="53"/>
      <c r="L69" s="20"/>
      <c r="N69" s="22"/>
      <c r="O69" s="72"/>
      <c r="P69" s="58"/>
      <c r="Q69" s="73"/>
      <c r="R69" s="53"/>
      <c r="S69" s="53"/>
      <c r="T69" s="53"/>
      <c r="U69" s="53"/>
      <c r="V69" s="53"/>
      <c r="W69" s="53"/>
      <c r="X69" s="53"/>
      <c r="Y69" s="53"/>
      <c r="Z69" s="53"/>
      <c r="AA69" s="20"/>
    </row>
    <row r="70" spans="1:27" ht="18" customHeight="1">
      <c r="A70" s="58"/>
      <c r="B70" s="73"/>
      <c r="C70" s="1606" t="s">
        <v>84</v>
      </c>
      <c r="D70" s="1591"/>
      <c r="E70" s="1591"/>
      <c r="F70" s="1591"/>
      <c r="G70" s="1591"/>
      <c r="H70" s="1591"/>
      <c r="I70" s="1591"/>
      <c r="J70" s="1592"/>
      <c r="K70" s="53"/>
      <c r="L70" s="20"/>
      <c r="N70" s="22"/>
      <c r="O70" s="72"/>
      <c r="P70" s="58"/>
      <c r="Q70" s="73"/>
      <c r="R70" s="1607" t="s">
        <v>453</v>
      </c>
      <c r="S70" s="1608"/>
      <c r="T70" s="1608"/>
      <c r="U70" s="1608"/>
      <c r="V70" s="1591"/>
      <c r="W70" s="1591"/>
      <c r="X70" s="1591"/>
      <c r="Y70" s="1592"/>
      <c r="Z70" s="53"/>
      <c r="AA70" s="20"/>
    </row>
    <row r="71" spans="1:27" ht="18" customHeight="1">
      <c r="A71" s="58"/>
      <c r="B71" s="73"/>
      <c r="C71" s="1090" t="s">
        <v>85</v>
      </c>
      <c r="D71" s="1091"/>
      <c r="E71" s="1091"/>
      <c r="F71" s="1091"/>
      <c r="G71" s="82"/>
      <c r="H71" s="238" t="s">
        <v>4</v>
      </c>
      <c r="I71" s="78"/>
      <c r="J71" s="79" t="s">
        <v>454</v>
      </c>
      <c r="K71" s="53"/>
      <c r="L71" s="20"/>
      <c r="N71" s="22"/>
      <c r="O71" s="72"/>
      <c r="P71" s="58"/>
      <c r="Q71" s="73"/>
      <c r="R71" s="1563" t="s">
        <v>455</v>
      </c>
      <c r="S71" s="1593"/>
      <c r="T71" s="1593"/>
      <c r="U71" s="1593"/>
      <c r="V71" s="82"/>
      <c r="W71" s="270" t="s">
        <v>4</v>
      </c>
      <c r="X71" s="78"/>
      <c r="Y71" s="175" t="s">
        <v>456</v>
      </c>
      <c r="Z71" s="53"/>
      <c r="AA71" s="20"/>
    </row>
    <row r="72" spans="1:27" ht="18" customHeight="1">
      <c r="A72" s="58"/>
      <c r="B72" s="73"/>
      <c r="C72" s="281" t="s">
        <v>457</v>
      </c>
      <c r="D72" s="282" t="s">
        <v>86</v>
      </c>
      <c r="E72" s="282"/>
      <c r="F72" s="82"/>
      <c r="G72" s="80" t="s">
        <v>87</v>
      </c>
      <c r="H72" s="81" t="s">
        <v>88</v>
      </c>
      <c r="I72" s="78"/>
      <c r="J72" s="79" t="s">
        <v>89</v>
      </c>
      <c r="K72" s="53"/>
      <c r="L72" s="20"/>
      <c r="N72" s="22"/>
      <c r="O72" s="72"/>
      <c r="P72" s="58"/>
      <c r="Q72" s="73"/>
      <c r="R72" s="267" t="s">
        <v>332</v>
      </c>
      <c r="S72" s="268" t="s">
        <v>333</v>
      </c>
      <c r="T72" s="268"/>
      <c r="U72" s="249"/>
      <c r="V72" s="176" t="s">
        <v>334</v>
      </c>
      <c r="W72" s="190" t="s">
        <v>335</v>
      </c>
      <c r="X72" s="78"/>
      <c r="Y72" s="175" t="s">
        <v>336</v>
      </c>
      <c r="Z72" s="53"/>
      <c r="AA72" s="20"/>
    </row>
    <row r="73" spans="1:27" ht="18" customHeight="1">
      <c r="A73" s="58"/>
      <c r="B73" s="73"/>
      <c r="C73" s="281" t="s">
        <v>90</v>
      </c>
      <c r="D73" s="282"/>
      <c r="E73" s="282"/>
      <c r="F73" s="82"/>
      <c r="G73" s="270" t="s">
        <v>4</v>
      </c>
      <c r="H73" s="82"/>
      <c r="I73" s="83" t="s">
        <v>337</v>
      </c>
      <c r="J73" s="84"/>
      <c r="K73" s="53"/>
      <c r="L73" s="20"/>
      <c r="N73" s="22"/>
      <c r="O73" s="72"/>
      <c r="P73" s="58"/>
      <c r="Q73" s="73"/>
      <c r="R73" s="267" t="s">
        <v>338</v>
      </c>
      <c r="S73" s="268"/>
      <c r="T73" s="268"/>
      <c r="U73" s="250"/>
      <c r="V73" s="270" t="s">
        <v>4</v>
      </c>
      <c r="W73" s="82"/>
      <c r="X73" s="213" t="s">
        <v>336</v>
      </c>
      <c r="Y73" s="84"/>
      <c r="Z73" s="53"/>
      <c r="AA73" s="20"/>
    </row>
    <row r="74" spans="1:27" ht="18" customHeight="1">
      <c r="A74" s="58"/>
      <c r="B74" s="73"/>
      <c r="C74" s="281" t="s">
        <v>339</v>
      </c>
      <c r="D74" s="282" t="s">
        <v>86</v>
      </c>
      <c r="E74" s="282"/>
      <c r="F74" s="82"/>
      <c r="G74" s="80" t="s">
        <v>87</v>
      </c>
      <c r="H74" s="81" t="s">
        <v>88</v>
      </c>
      <c r="I74" s="78"/>
      <c r="J74" s="79" t="s">
        <v>89</v>
      </c>
      <c r="K74" s="53"/>
      <c r="L74" s="20"/>
      <c r="N74" s="22"/>
      <c r="O74" s="72"/>
      <c r="P74" s="58"/>
      <c r="Q74" s="73"/>
      <c r="R74" s="267" t="s">
        <v>340</v>
      </c>
      <c r="S74" s="268" t="s">
        <v>333</v>
      </c>
      <c r="T74" s="268"/>
      <c r="U74" s="251"/>
      <c r="V74" s="80" t="s">
        <v>334</v>
      </c>
      <c r="W74" s="190" t="s">
        <v>335</v>
      </c>
      <c r="X74" s="78"/>
      <c r="Y74" s="175" t="s">
        <v>336</v>
      </c>
      <c r="Z74" s="53"/>
      <c r="AA74" s="20"/>
    </row>
    <row r="75" spans="1:27" ht="24.75" customHeight="1">
      <c r="A75" s="58"/>
      <c r="B75" s="73"/>
      <c r="C75" s="1596" t="s">
        <v>91</v>
      </c>
      <c r="D75" s="1597"/>
      <c r="E75" s="1597"/>
      <c r="F75" s="1597"/>
      <c r="G75" s="248"/>
      <c r="H75" s="86" t="s">
        <v>92</v>
      </c>
      <c r="I75" s="85"/>
      <c r="J75" s="84"/>
      <c r="K75" s="53"/>
      <c r="L75" s="20"/>
      <c r="N75" s="22"/>
      <c r="O75" s="72"/>
      <c r="P75" s="58"/>
      <c r="Q75" s="73"/>
      <c r="R75" s="1598" t="s">
        <v>341</v>
      </c>
      <c r="S75" s="1599"/>
      <c r="T75" s="1599"/>
      <c r="U75" s="1599"/>
      <c r="V75" s="248"/>
      <c r="W75" s="191" t="s">
        <v>342</v>
      </c>
      <c r="X75" s="85"/>
      <c r="Y75" s="84"/>
      <c r="Z75" s="53"/>
      <c r="AA75" s="20"/>
    </row>
    <row r="76" spans="1:27" ht="24" customHeight="1">
      <c r="A76" s="58"/>
      <c r="B76" s="73"/>
      <c r="C76" s="1596" t="s">
        <v>93</v>
      </c>
      <c r="D76" s="1597"/>
      <c r="E76" s="1597"/>
      <c r="F76" s="1597"/>
      <c r="G76" s="248"/>
      <c r="H76" s="86" t="s">
        <v>94</v>
      </c>
      <c r="I76" s="85"/>
      <c r="J76" s="84"/>
      <c r="K76" s="53"/>
      <c r="L76" s="20"/>
      <c r="N76" s="22"/>
      <c r="O76" s="72"/>
      <c r="P76" s="58"/>
      <c r="Q76" s="73"/>
      <c r="R76" s="1600" t="s">
        <v>343</v>
      </c>
      <c r="S76" s="1601"/>
      <c r="T76" s="1601"/>
      <c r="U76" s="1601"/>
      <c r="V76" s="248"/>
      <c r="W76" s="191" t="s">
        <v>342</v>
      </c>
      <c r="X76" s="85"/>
      <c r="Y76" s="84"/>
      <c r="Z76" s="53"/>
      <c r="AA76" s="20"/>
    </row>
    <row r="77" spans="1:27" ht="18" customHeight="1">
      <c r="A77" s="58"/>
      <c r="B77" s="73"/>
      <c r="C77" s="1596" t="s">
        <v>95</v>
      </c>
      <c r="D77" s="1597"/>
      <c r="E77" s="1597"/>
      <c r="F77" s="1597"/>
      <c r="G77" s="1602"/>
      <c r="H77" s="1603"/>
      <c r="I77" s="1603"/>
      <c r="J77" s="1604"/>
      <c r="K77" s="53"/>
      <c r="L77" s="20"/>
      <c r="N77" s="22"/>
      <c r="O77" s="72"/>
      <c r="P77" s="58"/>
      <c r="Q77" s="73"/>
      <c r="R77" s="1600" t="s">
        <v>344</v>
      </c>
      <c r="S77" s="1601"/>
      <c r="T77" s="1601"/>
      <c r="U77" s="1605"/>
      <c r="V77" s="1612"/>
      <c r="W77" s="1612"/>
      <c r="X77" s="1612"/>
      <c r="Y77" s="1613"/>
      <c r="Z77" s="53"/>
      <c r="AA77" s="20"/>
    </row>
    <row r="78" spans="1:27" ht="26.25" customHeight="1">
      <c r="A78" s="58"/>
      <c r="B78" s="73"/>
      <c r="C78" s="279" t="s">
        <v>96</v>
      </c>
      <c r="D78" s="280"/>
      <c r="E78" s="280"/>
      <c r="F78" s="280"/>
      <c r="G78" s="1602"/>
      <c r="H78" s="1603"/>
      <c r="I78" s="1603"/>
      <c r="J78" s="1604"/>
      <c r="K78" s="53"/>
      <c r="L78" s="20"/>
      <c r="N78" s="22"/>
      <c r="O78" s="72"/>
      <c r="P78" s="58"/>
      <c r="Q78" s="73"/>
      <c r="R78" s="1614" t="s">
        <v>345</v>
      </c>
      <c r="S78" s="1615"/>
      <c r="T78" s="1615"/>
      <c r="U78" s="1615"/>
      <c r="V78" s="1616"/>
      <c r="W78" s="1617"/>
      <c r="X78" s="1617"/>
      <c r="Y78" s="1618"/>
      <c r="Z78" s="53"/>
      <c r="AA78" s="20"/>
    </row>
    <row r="79" spans="1:27" ht="18" customHeight="1" thickBot="1">
      <c r="A79" s="58"/>
      <c r="B79" s="73"/>
      <c r="C79" s="1092" t="s">
        <v>97</v>
      </c>
      <c r="D79" s="1093"/>
      <c r="E79" s="1093"/>
      <c r="F79" s="1093"/>
      <c r="G79" s="1619"/>
      <c r="H79" s="1620"/>
      <c r="I79" s="1620"/>
      <c r="J79" s="1621"/>
      <c r="K79" s="53"/>
      <c r="L79" s="20"/>
      <c r="N79" s="22"/>
      <c r="O79" s="72"/>
      <c r="P79" s="58"/>
      <c r="Q79" s="73"/>
      <c r="R79" s="1622" t="s">
        <v>346</v>
      </c>
      <c r="S79" s="1623"/>
      <c r="T79" s="1623"/>
      <c r="U79" s="1623"/>
      <c r="V79" s="1619"/>
      <c r="W79" s="1620"/>
      <c r="X79" s="1620"/>
      <c r="Y79" s="1621"/>
      <c r="Z79" s="53"/>
      <c r="AA79" s="20"/>
    </row>
    <row r="80" spans="1:27" ht="18" customHeight="1">
      <c r="A80" s="58"/>
      <c r="B80" s="73"/>
      <c r="C80" s="45"/>
      <c r="D80" s="45"/>
      <c r="E80" s="45"/>
      <c r="F80" s="45"/>
      <c r="G80" s="45"/>
      <c r="H80" s="45"/>
      <c r="I80" s="45"/>
      <c r="J80" s="45"/>
      <c r="K80" s="57"/>
      <c r="L80" s="20"/>
      <c r="N80" s="22"/>
      <c r="O80" s="72"/>
      <c r="P80" s="58"/>
      <c r="Q80" s="73"/>
      <c r="R80" s="45"/>
      <c r="S80" s="45"/>
      <c r="T80" s="45"/>
      <c r="U80" s="45"/>
      <c r="V80" s="45"/>
      <c r="W80" s="45"/>
      <c r="X80" s="45"/>
      <c r="Y80" s="45"/>
      <c r="Z80" s="57"/>
      <c r="AA80" s="20"/>
    </row>
    <row r="81" spans="1:27" ht="18" customHeight="1">
      <c r="A81" s="58"/>
      <c r="B81" s="73"/>
      <c r="C81" s="87" t="s">
        <v>98</v>
      </c>
      <c r="D81" s="45"/>
      <c r="E81" s="45"/>
      <c r="F81" s="45"/>
      <c r="G81" s="45"/>
      <c r="H81" s="45"/>
      <c r="I81" s="45"/>
      <c r="J81" s="45"/>
      <c r="K81" s="57"/>
      <c r="L81" s="20"/>
      <c r="N81" s="22"/>
      <c r="O81" s="72"/>
      <c r="P81" s="58"/>
      <c r="Q81" s="73"/>
      <c r="R81" s="1609" t="s">
        <v>458</v>
      </c>
      <c r="S81" s="1609"/>
      <c r="T81" s="1609"/>
      <c r="U81" s="1609"/>
      <c r="V81" s="1609"/>
      <c r="W81" s="1609"/>
      <c r="X81" s="1609"/>
      <c r="Y81" s="1609"/>
      <c r="Z81" s="57"/>
      <c r="AA81" s="20"/>
    </row>
    <row r="82" spans="1:27" ht="18" customHeight="1" thickBot="1">
      <c r="A82" s="58"/>
      <c r="B82" s="73"/>
      <c r="C82" s="88" t="s">
        <v>99</v>
      </c>
      <c r="D82" s="45"/>
      <c r="E82" s="45"/>
      <c r="F82" s="45"/>
      <c r="G82" s="45"/>
      <c r="H82" s="45"/>
      <c r="I82" s="45"/>
      <c r="J82" s="45"/>
      <c r="K82" s="57"/>
      <c r="L82" s="20"/>
      <c r="N82" s="22"/>
      <c r="O82" s="72"/>
      <c r="P82" s="58"/>
      <c r="Q82" s="73"/>
      <c r="R82" s="1610"/>
      <c r="S82" s="1610"/>
      <c r="T82" s="1610"/>
      <c r="U82" s="1610"/>
      <c r="V82" s="1610"/>
      <c r="W82" s="1610"/>
      <c r="X82" s="1610"/>
      <c r="Y82" s="1610"/>
      <c r="Z82" s="57"/>
      <c r="AA82" s="20"/>
    </row>
    <row r="83" spans="1:27" ht="18" customHeight="1" thickBot="1">
      <c r="A83" s="58"/>
      <c r="B83" s="73"/>
      <c r="C83" s="1282" t="s">
        <v>100</v>
      </c>
      <c r="D83" s="1611"/>
      <c r="E83" s="1483"/>
      <c r="F83" s="1483"/>
      <c r="G83" s="89" t="s">
        <v>101</v>
      </c>
      <c r="H83" s="1595"/>
      <c r="I83" s="1115"/>
      <c r="J83" s="1116"/>
      <c r="K83" s="53"/>
      <c r="L83" s="20"/>
      <c r="N83" s="22"/>
      <c r="O83" s="72"/>
      <c r="P83" s="58"/>
      <c r="Q83" s="73"/>
      <c r="R83" s="1289" t="s">
        <v>347</v>
      </c>
      <c r="S83" s="1290"/>
      <c r="T83" s="1595"/>
      <c r="U83" s="1115"/>
      <c r="V83" s="285" t="s">
        <v>348</v>
      </c>
      <c r="W83" s="1483"/>
      <c r="X83" s="1483"/>
      <c r="Y83" s="1124"/>
      <c r="Z83" s="53"/>
      <c r="AA83" s="20"/>
    </row>
    <row r="84" spans="1:27" ht="18" customHeight="1" thickBot="1">
      <c r="A84" s="58"/>
      <c r="B84" s="73"/>
      <c r="C84" s="1282" t="s">
        <v>102</v>
      </c>
      <c r="D84" s="1611"/>
      <c r="E84" s="90"/>
      <c r="F84" s="91"/>
      <c r="G84" s="92" t="s">
        <v>103</v>
      </c>
      <c r="H84" s="1624"/>
      <c r="I84" s="1502"/>
      <c r="J84" s="1503"/>
      <c r="K84" s="76"/>
      <c r="L84" s="20"/>
      <c r="N84" s="22"/>
      <c r="O84" s="72"/>
      <c r="P84" s="58"/>
      <c r="Q84" s="73"/>
      <c r="R84" s="1284" t="s">
        <v>349</v>
      </c>
      <c r="S84" s="1625"/>
      <c r="T84" s="253"/>
      <c r="U84" s="91"/>
      <c r="V84" s="252" t="s">
        <v>350</v>
      </c>
      <c r="W84" s="1502"/>
      <c r="X84" s="1502"/>
      <c r="Y84" s="1503"/>
      <c r="Z84" s="76"/>
      <c r="AA84" s="20"/>
    </row>
    <row r="85" spans="1:27" ht="18" customHeight="1" thickBot="1">
      <c r="A85" s="93"/>
      <c r="B85" s="94"/>
      <c r="C85" s="95" t="s">
        <v>351</v>
      </c>
      <c r="D85" s="95"/>
      <c r="E85" s="95"/>
      <c r="F85" s="95"/>
      <c r="G85" s="95"/>
      <c r="H85" s="95"/>
      <c r="I85" s="95"/>
      <c r="J85" s="64"/>
      <c r="K85" s="64"/>
      <c r="L85" s="27"/>
      <c r="N85" s="22"/>
      <c r="O85" s="72"/>
      <c r="P85" s="93"/>
      <c r="Q85" s="94"/>
      <c r="R85" s="95" t="s">
        <v>351</v>
      </c>
      <c r="S85" s="95"/>
      <c r="T85" s="95"/>
      <c r="U85" s="95"/>
      <c r="V85" s="95"/>
      <c r="W85" s="95"/>
      <c r="X85" s="95"/>
      <c r="Y85" s="64"/>
      <c r="Z85" s="64"/>
      <c r="AA85" s="27"/>
    </row>
    <row r="86" spans="1:27" ht="16.149999999999999" customHeight="1">
      <c r="A86" s="96"/>
      <c r="B86" s="71"/>
      <c r="C86" s="97"/>
      <c r="D86" s="97"/>
      <c r="E86" s="97"/>
      <c r="F86" s="97"/>
      <c r="G86" s="97"/>
      <c r="H86" s="97"/>
      <c r="I86" s="97"/>
      <c r="J86" s="56"/>
      <c r="K86" s="56"/>
      <c r="L86" s="56"/>
      <c r="N86" s="22"/>
      <c r="O86" s="72"/>
      <c r="P86" s="96"/>
      <c r="Q86" s="71"/>
      <c r="R86" s="97"/>
      <c r="S86" s="97"/>
      <c r="T86" s="97"/>
      <c r="U86" s="97"/>
      <c r="V86" s="97"/>
      <c r="W86" s="97"/>
      <c r="X86" s="97"/>
      <c r="Y86" s="56"/>
      <c r="Z86" s="56"/>
      <c r="AA86" s="56"/>
    </row>
    <row r="87" spans="1:27" ht="16.149999999999999" customHeight="1">
      <c r="A87" s="98"/>
      <c r="B87" s="73"/>
      <c r="C87" s="99"/>
      <c r="D87" s="99"/>
      <c r="E87" s="99"/>
      <c r="F87" s="99"/>
      <c r="G87" s="99"/>
      <c r="H87" s="99"/>
      <c r="I87" s="99"/>
      <c r="J87" s="53"/>
      <c r="K87" s="53"/>
      <c r="L87" s="53"/>
      <c r="N87" s="22"/>
      <c r="O87" s="72"/>
      <c r="P87" s="98"/>
      <c r="Q87" s="73"/>
      <c r="R87" s="99"/>
      <c r="S87" s="99"/>
      <c r="T87" s="99"/>
      <c r="U87" s="99"/>
      <c r="V87" s="99"/>
      <c r="W87" s="99"/>
      <c r="X87" s="99"/>
      <c r="Y87" s="53"/>
      <c r="Z87" s="53"/>
      <c r="AA87" s="53"/>
    </row>
    <row r="88" spans="1:27" ht="16.149999999999999" customHeight="1">
      <c r="A88" s="98"/>
      <c r="B88" s="73"/>
      <c r="C88" s="99"/>
      <c r="D88" s="99"/>
      <c r="E88" s="99"/>
      <c r="F88" s="99"/>
      <c r="G88" s="99"/>
      <c r="H88" s="99"/>
      <c r="I88" s="99"/>
      <c r="J88" s="53"/>
      <c r="K88" s="53"/>
      <c r="L88" s="53"/>
      <c r="N88" s="22"/>
      <c r="O88" s="72"/>
      <c r="P88" s="98"/>
      <c r="Q88" s="73"/>
      <c r="R88" s="99"/>
      <c r="S88" s="99"/>
      <c r="T88" s="99"/>
      <c r="U88" s="99"/>
      <c r="V88" s="99"/>
      <c r="W88" s="99"/>
      <c r="X88" s="99"/>
      <c r="Y88" s="53"/>
      <c r="Z88" s="53"/>
      <c r="AA88" s="53"/>
    </row>
    <row r="89" spans="1:27" ht="16.149999999999999" customHeight="1">
      <c r="A89" s="98"/>
      <c r="B89" s="73"/>
      <c r="C89" s="99"/>
      <c r="D89" s="99"/>
      <c r="E89" s="99"/>
      <c r="F89" s="99"/>
      <c r="G89" s="99"/>
      <c r="H89" s="99"/>
      <c r="I89" s="99"/>
      <c r="J89" s="53"/>
      <c r="K89" s="53"/>
      <c r="L89" s="53"/>
      <c r="N89" s="22"/>
      <c r="O89" s="72"/>
      <c r="P89" s="98"/>
      <c r="Q89" s="73"/>
      <c r="R89" s="99"/>
      <c r="S89" s="99"/>
      <c r="T89" s="99"/>
      <c r="U89" s="99"/>
      <c r="V89" s="99"/>
      <c r="W89" s="99"/>
      <c r="X89" s="99"/>
      <c r="Y89" s="53"/>
      <c r="Z89" s="53"/>
      <c r="AA89" s="53"/>
    </row>
    <row r="90" spans="1:27" ht="13.15" customHeight="1" thickBot="1">
      <c r="A90" s="100"/>
      <c r="B90" s="94"/>
      <c r="C90" s="95"/>
      <c r="D90" s="95"/>
      <c r="E90" s="95"/>
      <c r="F90" s="95"/>
      <c r="G90" s="95"/>
      <c r="H90" s="95"/>
      <c r="I90" s="95"/>
      <c r="J90" s="64"/>
      <c r="K90" s="64"/>
      <c r="L90" s="64"/>
      <c r="N90" s="22"/>
      <c r="O90" s="72"/>
      <c r="P90" s="100"/>
      <c r="Q90" s="94"/>
      <c r="R90" s="95"/>
      <c r="S90" s="95"/>
      <c r="T90" s="95"/>
      <c r="U90" s="95"/>
      <c r="V90" s="95"/>
      <c r="W90" s="95"/>
      <c r="X90" s="95"/>
      <c r="Y90" s="64"/>
      <c r="Z90" s="64"/>
      <c r="AA90" s="64"/>
    </row>
    <row r="91" spans="1:27" ht="18" customHeight="1">
      <c r="A91" s="9" t="s">
        <v>459</v>
      </c>
      <c r="B91" s="10"/>
      <c r="C91" s="11" t="s">
        <v>104</v>
      </c>
      <c r="D91" s="11"/>
      <c r="E91" s="11"/>
      <c r="F91" s="11"/>
      <c r="G91" s="11"/>
      <c r="H91" s="11"/>
      <c r="I91" s="11"/>
      <c r="J91" s="11"/>
      <c r="K91" s="12"/>
      <c r="L91" s="13"/>
      <c r="N91" s="22" t="s">
        <v>105</v>
      </c>
      <c r="O91" s="23" t="b">
        <v>0</v>
      </c>
      <c r="P91" s="1498" t="s">
        <v>460</v>
      </c>
      <c r="Q91" s="10"/>
      <c r="R91" s="187" t="s">
        <v>461</v>
      </c>
      <c r="S91" s="11"/>
      <c r="T91" s="11"/>
      <c r="U91" s="11"/>
      <c r="V91" s="11"/>
      <c r="W91" s="11"/>
      <c r="X91" s="11"/>
      <c r="Y91" s="11"/>
      <c r="Z91" s="12"/>
      <c r="AA91" s="13"/>
    </row>
    <row r="92" spans="1:27" ht="18" customHeight="1">
      <c r="A92" s="16" t="s">
        <v>462</v>
      </c>
      <c r="B92" s="17"/>
      <c r="C92" s="19"/>
      <c r="D92" s="19"/>
      <c r="E92" s="19"/>
      <c r="F92" s="19"/>
      <c r="G92" s="19"/>
      <c r="H92" s="19"/>
      <c r="I92" s="19"/>
      <c r="J92" s="19"/>
      <c r="K92" s="19"/>
      <c r="L92" s="20"/>
      <c r="N92" s="22" t="s">
        <v>106</v>
      </c>
      <c r="O92" s="23" t="b">
        <v>0</v>
      </c>
      <c r="P92" s="1499"/>
      <c r="Q92" s="17"/>
      <c r="R92" s="19"/>
      <c r="S92" s="19"/>
      <c r="T92" s="19"/>
      <c r="U92" s="19"/>
      <c r="V92" s="19"/>
      <c r="W92" s="19"/>
      <c r="X92" s="19"/>
      <c r="Y92" s="19"/>
      <c r="Z92" s="19"/>
      <c r="AA92" s="20"/>
    </row>
    <row r="93" spans="1:27" ht="18" customHeight="1">
      <c r="A93" s="16"/>
      <c r="B93" s="17"/>
      <c r="C93" s="101" t="s">
        <v>463</v>
      </c>
      <c r="D93" s="19"/>
      <c r="E93" s="19"/>
      <c r="F93" s="19"/>
      <c r="G93" s="19"/>
      <c r="H93" s="19"/>
      <c r="I93" s="19"/>
      <c r="J93" s="19"/>
      <c r="K93" s="19"/>
      <c r="L93" s="20"/>
      <c r="N93" s="22" t="s">
        <v>107</v>
      </c>
      <c r="O93" s="15" t="str">
        <f>IF(D106="","-",D106)</f>
        <v>-</v>
      </c>
      <c r="P93" s="16"/>
      <c r="Q93" s="17"/>
      <c r="R93" s="216" t="s">
        <v>464</v>
      </c>
      <c r="S93" s="19"/>
      <c r="T93" s="19"/>
      <c r="U93" s="19"/>
      <c r="V93" s="19"/>
      <c r="W93" s="19"/>
      <c r="X93" s="19"/>
      <c r="Y93" s="19"/>
      <c r="Z93" s="19"/>
      <c r="AA93" s="20"/>
    </row>
    <row r="94" spans="1:27" ht="18" customHeight="1">
      <c r="A94" s="16"/>
      <c r="B94" s="17"/>
      <c r="C94" s="19"/>
      <c r="D94" s="19"/>
      <c r="E94" s="19"/>
      <c r="F94" s="19"/>
      <c r="G94" s="19"/>
      <c r="H94" s="19"/>
      <c r="I94" s="19"/>
      <c r="J94" s="19"/>
      <c r="K94" s="19"/>
      <c r="L94" s="20"/>
      <c r="N94" s="22" t="s">
        <v>108</v>
      </c>
      <c r="O94" s="23" t="b">
        <v>0</v>
      </c>
      <c r="P94" s="16"/>
      <c r="Q94" s="17"/>
      <c r="R94" s="19"/>
      <c r="S94" s="19"/>
      <c r="T94" s="19"/>
      <c r="U94" s="19"/>
      <c r="V94" s="19"/>
      <c r="W94" s="19"/>
      <c r="X94" s="19"/>
      <c r="Y94" s="19"/>
      <c r="Z94" s="19"/>
      <c r="AA94" s="20"/>
    </row>
    <row r="95" spans="1:27" ht="18" customHeight="1">
      <c r="A95" s="16"/>
      <c r="B95" s="17"/>
      <c r="C95" s="102" t="s">
        <v>465</v>
      </c>
      <c r="D95" s="103"/>
      <c r="E95" s="104"/>
      <c r="F95" s="104"/>
      <c r="G95" s="104"/>
      <c r="H95" s="104"/>
      <c r="I95" s="104"/>
      <c r="J95" s="104"/>
      <c r="K95" s="19"/>
      <c r="L95" s="20"/>
      <c r="N95" s="22" t="s">
        <v>109</v>
      </c>
      <c r="O95" s="23" t="b">
        <v>0</v>
      </c>
      <c r="P95" s="16"/>
      <c r="Q95" s="17"/>
      <c r="R95" s="188" t="s">
        <v>466</v>
      </c>
      <c r="S95" s="103"/>
      <c r="T95" s="104"/>
      <c r="U95" s="104"/>
      <c r="V95" s="104"/>
      <c r="W95" s="104"/>
      <c r="X95" s="104"/>
      <c r="Y95" s="104"/>
      <c r="Z95" s="19"/>
      <c r="AA95" s="20"/>
    </row>
    <row r="96" spans="1:27" ht="18" customHeight="1">
      <c r="A96" s="16"/>
      <c r="B96" s="17"/>
      <c r="C96" s="102" t="s">
        <v>467</v>
      </c>
      <c r="D96" s="103"/>
      <c r="E96" s="104"/>
      <c r="F96" s="104"/>
      <c r="G96" s="104"/>
      <c r="H96" s="104"/>
      <c r="I96" s="104"/>
      <c r="J96" s="104"/>
      <c r="K96" s="19"/>
      <c r="L96" s="20"/>
      <c r="N96" s="22" t="s">
        <v>468</v>
      </c>
      <c r="O96" s="15" t="e">
        <f>IF(#REF!="　　","-",#REF!)</f>
        <v>#REF!</v>
      </c>
      <c r="P96" s="16"/>
      <c r="Q96" s="17"/>
      <c r="R96" s="188" t="s">
        <v>469</v>
      </c>
      <c r="S96" s="103"/>
      <c r="T96" s="104"/>
      <c r="U96" s="104"/>
      <c r="V96" s="104"/>
      <c r="W96" s="104"/>
      <c r="X96" s="104"/>
      <c r="Y96" s="104"/>
      <c r="Z96" s="19"/>
      <c r="AA96" s="20"/>
    </row>
    <row r="97" spans="1:29" ht="18" customHeight="1">
      <c r="A97" s="16"/>
      <c r="B97" s="17"/>
      <c r="C97" s="103"/>
      <c r="D97" s="103"/>
      <c r="E97" s="104"/>
      <c r="F97" s="104"/>
      <c r="G97" s="104"/>
      <c r="H97" s="104"/>
      <c r="I97" s="104"/>
      <c r="J97" s="104"/>
      <c r="K97" s="19"/>
      <c r="L97" s="20"/>
      <c r="N97" s="22" t="s">
        <v>110</v>
      </c>
      <c r="O97" s="15" t="e">
        <f>IF(#REF!="","-",#REF!)</f>
        <v>#REF!</v>
      </c>
      <c r="P97" s="16"/>
      <c r="Q97" s="17"/>
      <c r="R97" s="103"/>
      <c r="S97" s="103"/>
      <c r="T97" s="104"/>
      <c r="U97" s="104"/>
      <c r="V97" s="104"/>
      <c r="W97" s="104"/>
      <c r="X97" s="104"/>
      <c r="Y97" s="104"/>
      <c r="Z97" s="19"/>
      <c r="AA97" s="20"/>
    </row>
    <row r="98" spans="1:29" ht="18" customHeight="1">
      <c r="A98" s="16"/>
      <c r="B98" s="17"/>
      <c r="C98" s="102" t="s">
        <v>111</v>
      </c>
      <c r="D98" s="103"/>
      <c r="E98" s="104"/>
      <c r="F98" s="104"/>
      <c r="G98" s="104"/>
      <c r="H98" s="104"/>
      <c r="I98" s="104"/>
      <c r="J98" s="104"/>
      <c r="K98" s="19"/>
      <c r="L98" s="20"/>
      <c r="N98" s="22" t="s">
        <v>112</v>
      </c>
      <c r="O98" s="15" t="e">
        <f>IF(#REF!="","-",#REF!)</f>
        <v>#REF!</v>
      </c>
      <c r="P98" s="16"/>
      <c r="Q98" s="17"/>
      <c r="R98" s="188" t="s">
        <v>470</v>
      </c>
      <c r="S98" s="103"/>
      <c r="T98" s="104"/>
      <c r="U98" s="104"/>
      <c r="V98" s="104"/>
      <c r="W98" s="104"/>
      <c r="X98" s="104"/>
      <c r="Y98" s="104"/>
      <c r="Z98" s="19"/>
      <c r="AA98" s="20"/>
    </row>
    <row r="99" spans="1:29" ht="18" customHeight="1">
      <c r="A99" s="16"/>
      <c r="B99" s="17"/>
      <c r="C99" s="102" t="s">
        <v>471</v>
      </c>
      <c r="D99" s="103"/>
      <c r="E99" s="104"/>
      <c r="F99" s="104"/>
      <c r="G99" s="104"/>
      <c r="H99" s="104"/>
      <c r="I99" s="104"/>
      <c r="J99" s="104"/>
      <c r="K99" s="19"/>
      <c r="L99" s="20"/>
      <c r="N99" s="22" t="s">
        <v>86</v>
      </c>
      <c r="O99" s="15" t="e">
        <f>IF(#REF!="","-",#REF!)</f>
        <v>#REF!</v>
      </c>
      <c r="P99" s="16"/>
      <c r="Q99" s="17"/>
      <c r="R99" s="188" t="s">
        <v>472</v>
      </c>
      <c r="S99" s="103"/>
      <c r="T99" s="104"/>
      <c r="U99" s="104"/>
      <c r="V99" s="104"/>
      <c r="W99" s="104"/>
      <c r="X99" s="104"/>
      <c r="Y99" s="104"/>
      <c r="Z99" s="19"/>
      <c r="AA99" s="20"/>
    </row>
    <row r="100" spans="1:29" ht="18" customHeight="1">
      <c r="A100" s="16"/>
      <c r="B100" s="17"/>
      <c r="C100" s="18"/>
      <c r="D100" s="18"/>
      <c r="E100" s="19"/>
      <c r="F100" s="19"/>
      <c r="G100" s="19"/>
      <c r="H100" s="19"/>
      <c r="I100" s="19"/>
      <c r="J100" s="19"/>
      <c r="K100" s="19"/>
      <c r="L100" s="20"/>
      <c r="N100" s="22" t="s">
        <v>113</v>
      </c>
      <c r="O100" s="15" t="e">
        <f>IF(#REF!="","-",#REF!)</f>
        <v>#REF!</v>
      </c>
      <c r="P100" s="16"/>
      <c r="Q100" s="17"/>
      <c r="R100" s="18"/>
      <c r="S100" s="18"/>
      <c r="T100" s="19"/>
      <c r="U100" s="19"/>
      <c r="V100" s="19"/>
      <c r="W100" s="19"/>
      <c r="X100" s="19"/>
      <c r="Y100" s="19"/>
      <c r="Z100" s="19"/>
      <c r="AA100" s="20"/>
    </row>
    <row r="101" spans="1:29" ht="18" customHeight="1" thickBot="1">
      <c r="A101" s="16"/>
      <c r="B101" s="17"/>
      <c r="C101" s="105"/>
      <c r="D101" s="106"/>
      <c r="E101" s="106"/>
      <c r="F101" s="106"/>
      <c r="G101" s="106"/>
      <c r="H101" s="106"/>
      <c r="I101" s="106"/>
      <c r="J101" s="106"/>
      <c r="K101" s="19"/>
      <c r="L101" s="20"/>
      <c r="N101" s="22" t="s">
        <v>114</v>
      </c>
      <c r="O101" s="15" t="e">
        <f>IF(#REF!="","-",#REF!)</f>
        <v>#REF!</v>
      </c>
      <c r="P101" s="16"/>
      <c r="Q101" s="17"/>
      <c r="R101" s="105"/>
      <c r="S101" s="106"/>
      <c r="T101" s="106"/>
      <c r="U101" s="106"/>
      <c r="V101" s="106"/>
      <c r="W101" s="106"/>
      <c r="X101" s="106"/>
      <c r="Y101" s="106"/>
      <c r="Z101" s="19"/>
      <c r="AA101" s="20"/>
    </row>
    <row r="102" spans="1:29" ht="18" customHeight="1">
      <c r="A102" s="16"/>
      <c r="B102" s="17"/>
      <c r="C102" s="1626" t="s">
        <v>115</v>
      </c>
      <c r="D102" s="1629" t="s">
        <v>473</v>
      </c>
      <c r="E102" s="1630"/>
      <c r="F102" s="1629" t="s">
        <v>116</v>
      </c>
      <c r="G102" s="1630"/>
      <c r="H102" s="107"/>
      <c r="I102" s="19"/>
      <c r="J102" s="19"/>
      <c r="K102" s="19"/>
      <c r="L102" s="20"/>
      <c r="M102" s="214"/>
      <c r="N102" s="22" t="s">
        <v>117</v>
      </c>
      <c r="O102" s="15" t="e">
        <f>IF(#REF!="","-",#REF!)</f>
        <v>#REF!</v>
      </c>
      <c r="P102" s="16"/>
      <c r="Q102" s="17"/>
      <c r="R102" s="1631" t="s">
        <v>474</v>
      </c>
      <c r="S102" s="1634" t="s">
        <v>475</v>
      </c>
      <c r="T102" s="1635"/>
      <c r="U102" s="1634" t="s">
        <v>476</v>
      </c>
      <c r="V102" s="1635"/>
      <c r="W102" s="107"/>
      <c r="X102" s="19"/>
      <c r="Y102" s="19"/>
      <c r="Z102" s="19"/>
      <c r="AA102" s="20"/>
    </row>
    <row r="103" spans="1:29" ht="18" customHeight="1">
      <c r="A103" s="16"/>
      <c r="B103" s="17"/>
      <c r="C103" s="1627"/>
      <c r="D103" s="1646"/>
      <c r="E103" s="1647"/>
      <c r="F103" s="1646"/>
      <c r="G103" s="1647"/>
      <c r="H103" s="107"/>
      <c r="I103" s="19"/>
      <c r="J103" s="19"/>
      <c r="K103" s="19"/>
      <c r="L103" s="20"/>
      <c r="N103" s="22" t="s">
        <v>118</v>
      </c>
      <c r="O103" s="15" t="e">
        <f>IF(#REF!="","-",#REF!)</f>
        <v>#REF!</v>
      </c>
      <c r="P103" s="16"/>
      <c r="Q103" s="17"/>
      <c r="R103" s="1632"/>
      <c r="S103" s="1646"/>
      <c r="T103" s="1647"/>
      <c r="U103" s="1646"/>
      <c r="V103" s="1647"/>
      <c r="W103" s="107"/>
      <c r="X103" s="19"/>
      <c r="Y103" s="19"/>
      <c r="Z103" s="19"/>
      <c r="AA103" s="20"/>
    </row>
    <row r="104" spans="1:29" ht="18" customHeight="1" thickBot="1">
      <c r="A104" s="16"/>
      <c r="B104" s="17"/>
      <c r="C104" s="1628"/>
      <c r="D104" s="1648"/>
      <c r="E104" s="1649"/>
      <c r="F104" s="1648"/>
      <c r="G104" s="1649"/>
      <c r="H104" s="107"/>
      <c r="I104" s="19"/>
      <c r="J104" s="19"/>
      <c r="K104" s="19"/>
      <c r="L104" s="20"/>
      <c r="N104" s="22" t="s">
        <v>119</v>
      </c>
      <c r="O104" s="15" t="e">
        <f>IF(#REF!="","-",#REF!)</f>
        <v>#REF!</v>
      </c>
      <c r="P104" s="16"/>
      <c r="Q104" s="17"/>
      <c r="R104" s="1633"/>
      <c r="S104" s="1648"/>
      <c r="T104" s="1649"/>
      <c r="U104" s="1648"/>
      <c r="V104" s="1649"/>
      <c r="W104" s="107"/>
      <c r="X104" s="19"/>
      <c r="Y104" s="19"/>
      <c r="Z104" s="19"/>
      <c r="AA104" s="20"/>
    </row>
    <row r="105" spans="1:29" s="113" customFormat="1" ht="18" customHeight="1" thickBot="1">
      <c r="A105" s="108"/>
      <c r="B105" s="269"/>
      <c r="C105" s="109"/>
      <c r="D105" s="110"/>
      <c r="E105" s="110"/>
      <c r="F105" s="110"/>
      <c r="G105" s="110"/>
      <c r="H105" s="31"/>
      <c r="I105" s="31"/>
      <c r="J105" s="31"/>
      <c r="K105" s="31"/>
      <c r="L105" s="111"/>
      <c r="M105" s="112"/>
      <c r="N105" s="22" t="s">
        <v>120</v>
      </c>
      <c r="O105" s="15" t="e">
        <f>IF(#REF!="","-",#REF!)</f>
        <v>#REF!</v>
      </c>
      <c r="P105" s="108"/>
      <c r="Q105" s="269"/>
      <c r="R105" s="109"/>
      <c r="S105" s="110"/>
      <c r="T105" s="110"/>
      <c r="U105" s="110"/>
      <c r="V105" s="110"/>
      <c r="W105" s="31"/>
      <c r="X105" s="31"/>
      <c r="Y105" s="31"/>
      <c r="Z105" s="31"/>
      <c r="AA105" s="111"/>
      <c r="AB105" s="112"/>
      <c r="AC105" s="112"/>
    </row>
    <row r="106" spans="1:29" ht="18" customHeight="1">
      <c r="A106" s="16"/>
      <c r="B106" s="17"/>
      <c r="C106" s="114" t="s">
        <v>121</v>
      </c>
      <c r="D106" s="1650"/>
      <c r="E106" s="1651"/>
      <c r="F106" s="1651"/>
      <c r="G106" s="1651"/>
      <c r="H106" s="1651"/>
      <c r="I106" s="1651"/>
      <c r="J106" s="1652"/>
      <c r="K106" s="19"/>
      <c r="L106" s="20"/>
      <c r="N106" s="115" t="s">
        <v>122</v>
      </c>
      <c r="O106" s="116" t="b">
        <v>0</v>
      </c>
      <c r="P106" s="16"/>
      <c r="Q106" s="17"/>
      <c r="R106" s="1659" t="s">
        <v>477</v>
      </c>
      <c r="S106" s="1650"/>
      <c r="T106" s="1651"/>
      <c r="U106" s="1651"/>
      <c r="V106" s="1651"/>
      <c r="W106" s="1651"/>
      <c r="X106" s="1651"/>
      <c r="Y106" s="1652"/>
      <c r="Z106" s="19"/>
      <c r="AA106" s="20"/>
    </row>
    <row r="107" spans="1:29" ht="18" customHeight="1">
      <c r="A107" s="16"/>
      <c r="B107" s="17"/>
      <c r="C107" s="117"/>
      <c r="D107" s="1653"/>
      <c r="E107" s="1654"/>
      <c r="F107" s="1654"/>
      <c r="G107" s="1654"/>
      <c r="H107" s="1654"/>
      <c r="I107" s="1654"/>
      <c r="J107" s="1655"/>
      <c r="K107" s="19"/>
      <c r="L107" s="20"/>
      <c r="N107" s="115" t="s">
        <v>123</v>
      </c>
      <c r="O107" s="23" t="b">
        <v>0</v>
      </c>
      <c r="P107" s="16"/>
      <c r="Q107" s="17"/>
      <c r="R107" s="1660"/>
      <c r="S107" s="1653"/>
      <c r="T107" s="1654"/>
      <c r="U107" s="1654"/>
      <c r="V107" s="1654"/>
      <c r="W107" s="1654"/>
      <c r="X107" s="1654"/>
      <c r="Y107" s="1655"/>
      <c r="Z107" s="19"/>
      <c r="AA107" s="20"/>
    </row>
    <row r="108" spans="1:29" ht="18" customHeight="1" thickBot="1">
      <c r="A108" s="16"/>
      <c r="B108" s="17"/>
      <c r="C108" s="118"/>
      <c r="D108" s="1656"/>
      <c r="E108" s="1657"/>
      <c r="F108" s="1657"/>
      <c r="G108" s="1657"/>
      <c r="H108" s="1657"/>
      <c r="I108" s="1657"/>
      <c r="J108" s="1658"/>
      <c r="K108" s="19"/>
      <c r="L108" s="20"/>
      <c r="N108" s="22" t="s">
        <v>124</v>
      </c>
      <c r="O108" s="23" t="b">
        <v>0</v>
      </c>
      <c r="P108" s="16"/>
      <c r="Q108" s="17"/>
      <c r="R108" s="1661"/>
      <c r="S108" s="1656"/>
      <c r="T108" s="1657"/>
      <c r="U108" s="1657"/>
      <c r="V108" s="1657"/>
      <c r="W108" s="1657"/>
      <c r="X108" s="1657"/>
      <c r="Y108" s="1658"/>
      <c r="Z108" s="19"/>
      <c r="AA108" s="20"/>
    </row>
    <row r="109" spans="1:29" ht="18" customHeight="1">
      <c r="A109" s="16"/>
      <c r="B109" s="17"/>
      <c r="C109" s="119"/>
      <c r="D109" s="120"/>
      <c r="E109" s="120"/>
      <c r="F109" s="120"/>
      <c r="G109" s="120"/>
      <c r="H109" s="120"/>
      <c r="I109" s="120"/>
      <c r="J109" s="120"/>
      <c r="K109" s="19"/>
      <c r="L109" s="20"/>
      <c r="N109" s="22" t="s">
        <v>125</v>
      </c>
      <c r="O109" s="23" t="b">
        <v>0</v>
      </c>
      <c r="P109" s="16"/>
      <c r="Q109" s="17"/>
      <c r="R109" s="119"/>
      <c r="S109" s="120"/>
      <c r="T109" s="120"/>
      <c r="U109" s="120"/>
      <c r="V109" s="120"/>
      <c r="W109" s="120"/>
      <c r="X109" s="120"/>
      <c r="Y109" s="120"/>
      <c r="Z109" s="19"/>
      <c r="AA109" s="20"/>
    </row>
    <row r="110" spans="1:29" s="133" customFormat="1" ht="18" customHeight="1" thickBot="1">
      <c r="A110" s="121"/>
      <c r="B110" s="122"/>
      <c r="C110" s="123" t="s">
        <v>126</v>
      </c>
      <c r="D110" s="124"/>
      <c r="E110" s="125"/>
      <c r="F110" s="125"/>
      <c r="G110" s="126"/>
      <c r="H110" s="127"/>
      <c r="I110" s="128"/>
      <c r="J110" s="129"/>
      <c r="K110" s="130"/>
      <c r="L110" s="131"/>
      <c r="M110" s="215"/>
      <c r="N110" s="22" t="s">
        <v>478</v>
      </c>
      <c r="O110" s="15" t="e">
        <f>IF(#REF!="","-",#REF!)</f>
        <v>#REF!</v>
      </c>
      <c r="P110" s="121"/>
      <c r="Q110" s="122"/>
      <c r="R110" s="189" t="s">
        <v>479</v>
      </c>
      <c r="S110" s="124"/>
      <c r="T110" s="125"/>
      <c r="U110" s="125"/>
      <c r="V110" s="126"/>
      <c r="W110" s="127"/>
      <c r="X110" s="128"/>
      <c r="Y110" s="129"/>
      <c r="Z110" s="130"/>
      <c r="AA110" s="131"/>
      <c r="AB110" s="132"/>
      <c r="AC110" s="132"/>
    </row>
    <row r="111" spans="1:29" s="133" customFormat="1" ht="18" customHeight="1" thickBot="1">
      <c r="A111" s="121"/>
      <c r="B111" s="122"/>
      <c r="C111" s="1636" t="s">
        <v>127</v>
      </c>
      <c r="D111" s="1637"/>
      <c r="E111" s="1638"/>
      <c r="F111" s="1638"/>
      <c r="G111" s="1638"/>
      <c r="H111" s="1639"/>
      <c r="I111" s="128"/>
      <c r="J111" s="129"/>
      <c r="K111" s="130"/>
      <c r="L111" s="131"/>
      <c r="M111" s="215"/>
      <c r="N111" s="134" t="s">
        <v>480</v>
      </c>
      <c r="O111" s="15" t="str">
        <f>IF(I116="","-",I116)</f>
        <v>-</v>
      </c>
      <c r="P111" s="121"/>
      <c r="Q111" s="122"/>
      <c r="R111" s="1640" t="s">
        <v>481</v>
      </c>
      <c r="S111" s="1641"/>
      <c r="T111" s="1638"/>
      <c r="U111" s="1638"/>
      <c r="V111" s="1638"/>
      <c r="W111" s="1639"/>
      <c r="X111" s="128"/>
      <c r="Y111" s="129"/>
      <c r="Z111" s="130"/>
      <c r="AA111" s="131"/>
      <c r="AB111" s="132"/>
      <c r="AC111" s="132"/>
    </row>
    <row r="112" spans="1:29" ht="18" customHeight="1" thickBot="1">
      <c r="A112" s="24"/>
      <c r="B112" s="25"/>
      <c r="C112" s="26"/>
      <c r="D112" s="26"/>
      <c r="E112" s="26"/>
      <c r="F112" s="26"/>
      <c r="G112" s="26"/>
      <c r="H112" s="26"/>
      <c r="I112" s="26"/>
      <c r="J112" s="26"/>
      <c r="K112" s="26"/>
      <c r="L112" s="27"/>
      <c r="N112" s="134" t="s">
        <v>482</v>
      </c>
      <c r="O112" s="15" t="str">
        <f>IF(I117="","-",I117)</f>
        <v>-</v>
      </c>
      <c r="P112" s="24"/>
      <c r="Q112" s="25"/>
      <c r="R112" s="26"/>
      <c r="S112" s="26"/>
      <c r="T112" s="26"/>
      <c r="U112" s="26"/>
      <c r="V112" s="26"/>
      <c r="W112" s="26"/>
      <c r="X112" s="26"/>
      <c r="Y112" s="26"/>
      <c r="Z112" s="26"/>
      <c r="AA112" s="27"/>
    </row>
    <row r="113" spans="1:27" ht="13.15" customHeight="1">
      <c r="A113" s="9" t="s">
        <v>483</v>
      </c>
      <c r="B113" s="10"/>
      <c r="C113" s="11" t="s">
        <v>128</v>
      </c>
      <c r="D113" s="11"/>
      <c r="E113" s="11"/>
      <c r="F113" s="11"/>
      <c r="G113" s="11"/>
      <c r="H113" s="11"/>
      <c r="I113" s="11"/>
      <c r="J113" s="11"/>
      <c r="K113" s="12"/>
      <c r="L113" s="13"/>
      <c r="P113" s="1498" t="s">
        <v>484</v>
      </c>
      <c r="Q113" s="10"/>
      <c r="R113" s="187" t="s">
        <v>352</v>
      </c>
      <c r="S113" s="11"/>
      <c r="T113" s="11"/>
      <c r="U113" s="11"/>
      <c r="V113" s="11"/>
      <c r="W113" s="11"/>
      <c r="X113" s="11"/>
      <c r="Y113" s="11"/>
      <c r="Z113" s="12"/>
      <c r="AA113" s="13"/>
    </row>
    <row r="114" spans="1:27" ht="13.15" customHeight="1">
      <c r="A114" s="16" t="s">
        <v>485</v>
      </c>
      <c r="B114" s="17"/>
      <c r="C114" s="219" t="s">
        <v>211</v>
      </c>
      <c r="D114" s="18"/>
      <c r="E114" s="18"/>
      <c r="F114" s="18"/>
      <c r="G114" s="18"/>
      <c r="H114" s="18"/>
      <c r="I114" s="18"/>
      <c r="J114" s="18"/>
      <c r="K114" s="19"/>
      <c r="L114" s="20"/>
      <c r="P114" s="1499"/>
      <c r="Q114" s="17"/>
      <c r="R114" s="195" t="s">
        <v>486</v>
      </c>
      <c r="S114" s="18"/>
      <c r="T114" s="18"/>
      <c r="U114" s="18"/>
      <c r="V114" s="18"/>
      <c r="W114" s="18"/>
      <c r="X114" s="18"/>
      <c r="Y114" s="18"/>
      <c r="Z114" s="19"/>
      <c r="AA114" s="20"/>
    </row>
    <row r="115" spans="1:27" ht="3.75" customHeight="1" thickBot="1">
      <c r="A115" s="16"/>
      <c r="B115" s="17"/>
      <c r="C115" s="18"/>
      <c r="D115" s="18"/>
      <c r="E115" s="18"/>
      <c r="F115" s="18"/>
      <c r="G115" s="18"/>
      <c r="H115" s="18"/>
      <c r="I115" s="18"/>
      <c r="J115" s="18"/>
      <c r="K115" s="19"/>
      <c r="L115" s="20"/>
      <c r="P115" s="16"/>
      <c r="Q115" s="17"/>
      <c r="R115" s="18"/>
      <c r="S115" s="18"/>
      <c r="T115" s="18"/>
      <c r="U115" s="18"/>
      <c r="V115" s="18"/>
      <c r="W115" s="18"/>
      <c r="X115" s="18"/>
      <c r="Y115" s="18"/>
      <c r="Z115" s="19"/>
      <c r="AA115" s="20"/>
    </row>
    <row r="116" spans="1:27" ht="18" customHeight="1" thickBot="1">
      <c r="A116" s="16"/>
      <c r="B116" s="17"/>
      <c r="C116" s="1642" t="s">
        <v>487</v>
      </c>
      <c r="D116" s="1643"/>
      <c r="E116" s="1643"/>
      <c r="F116" s="1643"/>
      <c r="G116" s="135"/>
      <c r="H116" s="278" t="s">
        <v>488</v>
      </c>
      <c r="I116" s="275"/>
      <c r="J116" s="256" t="s">
        <v>489</v>
      </c>
      <c r="K116" s="19"/>
      <c r="L116" s="20"/>
      <c r="P116" s="16"/>
      <c r="Q116" s="17"/>
      <c r="R116" s="1644" t="s">
        <v>490</v>
      </c>
      <c r="S116" s="1645"/>
      <c r="T116" s="1645"/>
      <c r="U116" s="1645"/>
      <c r="V116" s="135"/>
      <c r="W116" s="278" t="s">
        <v>488</v>
      </c>
      <c r="X116" s="271"/>
      <c r="Y116" s="256" t="s">
        <v>489</v>
      </c>
      <c r="Z116" s="19"/>
      <c r="AA116" s="20"/>
    </row>
    <row r="117" spans="1:27" ht="18" customHeight="1" thickBot="1">
      <c r="A117" s="16"/>
      <c r="B117" s="17"/>
      <c r="C117" s="18"/>
      <c r="D117" s="1642" t="s">
        <v>491</v>
      </c>
      <c r="E117" s="1643"/>
      <c r="F117" s="1643"/>
      <c r="G117" s="135"/>
      <c r="H117" s="278" t="s">
        <v>488</v>
      </c>
      <c r="I117" s="275"/>
      <c r="J117" s="256" t="s">
        <v>489</v>
      </c>
      <c r="K117" s="19"/>
      <c r="L117" s="20"/>
      <c r="P117" s="16"/>
      <c r="Q117" s="17"/>
      <c r="R117" s="1644" t="s">
        <v>492</v>
      </c>
      <c r="S117" s="1645"/>
      <c r="T117" s="1645"/>
      <c r="U117" s="1645"/>
      <c r="V117" s="135"/>
      <c r="W117" s="254" t="s">
        <v>488</v>
      </c>
      <c r="X117" s="275"/>
      <c r="Y117" s="136" t="s">
        <v>489</v>
      </c>
      <c r="Z117" s="19"/>
      <c r="AA117" s="20"/>
    </row>
    <row r="118" spans="1:27" ht="18" customHeight="1" thickBot="1">
      <c r="A118" s="16"/>
      <c r="B118" s="17"/>
      <c r="C118" s="18"/>
      <c r="D118" s="1675" t="s">
        <v>493</v>
      </c>
      <c r="E118" s="1643"/>
      <c r="F118" s="1643"/>
      <c r="G118" s="135"/>
      <c r="H118" s="257" t="s">
        <v>488</v>
      </c>
      <c r="I118" s="265"/>
      <c r="J118" s="255" t="s">
        <v>489</v>
      </c>
      <c r="K118" s="19"/>
      <c r="L118" s="20"/>
      <c r="P118" s="16"/>
      <c r="Q118" s="17"/>
      <c r="R118" s="1676" t="s">
        <v>494</v>
      </c>
      <c r="S118" s="1645"/>
      <c r="T118" s="1645"/>
      <c r="U118" s="1645"/>
      <c r="V118" s="135"/>
      <c r="W118" s="220" t="s">
        <v>488</v>
      </c>
      <c r="X118" s="271"/>
      <c r="Y118" s="255" t="s">
        <v>489</v>
      </c>
      <c r="Z118" s="19"/>
      <c r="AA118" s="20"/>
    </row>
    <row r="119" spans="1:27" ht="18" customHeight="1" thickBot="1">
      <c r="A119" s="16"/>
      <c r="B119" s="17"/>
      <c r="C119" s="137" t="s">
        <v>495</v>
      </c>
      <c r="D119" s="1642" t="s">
        <v>129</v>
      </c>
      <c r="E119" s="1643"/>
      <c r="F119" s="1643"/>
      <c r="G119" s="1677"/>
      <c r="H119" s="1638"/>
      <c r="I119" s="1638"/>
      <c r="J119" s="1639"/>
      <c r="K119" s="19"/>
      <c r="L119" s="20"/>
      <c r="P119" s="16"/>
      <c r="Q119" s="17"/>
      <c r="R119" s="1644" t="s">
        <v>496</v>
      </c>
      <c r="S119" s="1645"/>
      <c r="T119" s="1645"/>
      <c r="U119" s="1678"/>
      <c r="V119" s="1638"/>
      <c r="W119" s="1638"/>
      <c r="X119" s="1638"/>
      <c r="Y119" s="1639"/>
      <c r="Z119" s="19"/>
      <c r="AA119" s="20"/>
    </row>
    <row r="120" spans="1:27" ht="3.75" customHeight="1" thickBot="1">
      <c r="A120" s="24"/>
      <c r="B120" s="25"/>
      <c r="C120" s="70"/>
      <c r="D120" s="70"/>
      <c r="E120" s="70"/>
      <c r="F120" s="70"/>
      <c r="G120" s="70"/>
      <c r="H120" s="70"/>
      <c r="I120" s="70"/>
      <c r="J120" s="70"/>
      <c r="K120" s="26"/>
      <c r="L120" s="27"/>
      <c r="P120" s="24"/>
      <c r="Q120" s="25"/>
      <c r="R120" s="70"/>
      <c r="S120" s="70"/>
      <c r="T120" s="70"/>
      <c r="U120" s="70"/>
      <c r="V120" s="70"/>
      <c r="W120" s="70"/>
      <c r="X120" s="70"/>
      <c r="Y120" s="70"/>
      <c r="Z120" s="26"/>
      <c r="AA120" s="27"/>
    </row>
    <row r="121" spans="1:27" ht="13.15" customHeight="1">
      <c r="A121" s="9" t="s">
        <v>130</v>
      </c>
      <c r="B121" s="10"/>
      <c r="C121" s="11" t="s">
        <v>131</v>
      </c>
      <c r="D121" s="12"/>
      <c r="E121" s="12"/>
      <c r="F121" s="12"/>
      <c r="G121" s="12"/>
      <c r="H121" s="12"/>
      <c r="I121" s="12"/>
      <c r="J121" s="12"/>
      <c r="K121" s="12"/>
      <c r="L121" s="13"/>
      <c r="P121" s="194" t="s">
        <v>497</v>
      </c>
      <c r="Q121" s="10"/>
      <c r="R121" s="187" t="s">
        <v>498</v>
      </c>
      <c r="S121" s="12"/>
      <c r="T121" s="12"/>
      <c r="U121" s="12"/>
      <c r="V121" s="12"/>
      <c r="W121" s="12"/>
      <c r="X121" s="12"/>
      <c r="Y121" s="12"/>
      <c r="Z121" s="12"/>
      <c r="AA121" s="13"/>
    </row>
    <row r="122" spans="1:27" ht="13.15" customHeight="1" thickBot="1">
      <c r="A122" s="16"/>
      <c r="B122" s="17"/>
      <c r="C122" s="18"/>
      <c r="D122" s="19"/>
      <c r="E122" s="19"/>
      <c r="F122" s="19"/>
      <c r="G122" s="19"/>
      <c r="H122" s="19"/>
      <c r="I122" s="19"/>
      <c r="J122" s="19"/>
      <c r="K122" s="19"/>
      <c r="L122" s="20"/>
      <c r="P122" s="16"/>
      <c r="Q122" s="17"/>
      <c r="R122" s="18"/>
      <c r="S122" s="19"/>
      <c r="T122" s="19"/>
      <c r="U122" s="19"/>
      <c r="V122" s="19"/>
      <c r="W122" s="19"/>
      <c r="X122" s="19"/>
      <c r="Y122" s="19"/>
      <c r="Z122" s="19"/>
      <c r="AA122" s="20"/>
    </row>
    <row r="123" spans="1:27" ht="13.15" customHeight="1">
      <c r="A123" s="16"/>
      <c r="B123" s="17"/>
      <c r="C123" s="138" t="s">
        <v>132</v>
      </c>
      <c r="D123" s="139"/>
      <c r="E123" s="139"/>
      <c r="F123" s="139"/>
      <c r="G123" s="139"/>
      <c r="H123" s="139"/>
      <c r="I123" s="139"/>
      <c r="J123" s="140"/>
      <c r="K123" s="19"/>
      <c r="L123" s="20"/>
      <c r="P123" s="16"/>
      <c r="Q123" s="17"/>
      <c r="R123" s="192" t="s">
        <v>499</v>
      </c>
      <c r="S123" s="139"/>
      <c r="T123" s="139"/>
      <c r="U123" s="139"/>
      <c r="V123" s="139"/>
      <c r="W123" s="139"/>
      <c r="X123" s="139"/>
      <c r="Y123" s="140"/>
      <c r="Z123" s="19"/>
      <c r="AA123" s="20"/>
    </row>
    <row r="124" spans="1:27" ht="13.15" customHeight="1">
      <c r="A124" s="141"/>
      <c r="B124" s="17"/>
      <c r="C124" s="1662"/>
      <c r="D124" s="1663"/>
      <c r="E124" s="1663"/>
      <c r="F124" s="1663"/>
      <c r="G124" s="1663"/>
      <c r="H124" s="1663"/>
      <c r="I124" s="1663"/>
      <c r="J124" s="1664"/>
      <c r="K124" s="19"/>
      <c r="L124" s="20"/>
      <c r="P124" s="141"/>
      <c r="Q124" s="17"/>
      <c r="R124" s="1662"/>
      <c r="S124" s="1663"/>
      <c r="T124" s="1663"/>
      <c r="U124" s="1663"/>
      <c r="V124" s="1663"/>
      <c r="W124" s="1663"/>
      <c r="X124" s="1663"/>
      <c r="Y124" s="1664"/>
      <c r="Z124" s="19"/>
      <c r="AA124" s="20"/>
    </row>
    <row r="125" spans="1:27" ht="13.15" customHeight="1">
      <c r="A125" s="141"/>
      <c r="B125" s="17"/>
      <c r="C125" s="1665"/>
      <c r="D125" s="1666"/>
      <c r="E125" s="1666"/>
      <c r="F125" s="1666"/>
      <c r="G125" s="1666"/>
      <c r="H125" s="1666"/>
      <c r="I125" s="1666"/>
      <c r="J125" s="1667"/>
      <c r="K125" s="19"/>
      <c r="L125" s="20"/>
      <c r="P125" s="141"/>
      <c r="Q125" s="17"/>
      <c r="R125" s="1665"/>
      <c r="S125" s="1666"/>
      <c r="T125" s="1666"/>
      <c r="U125" s="1666"/>
      <c r="V125" s="1666"/>
      <c r="W125" s="1666"/>
      <c r="X125" s="1666"/>
      <c r="Y125" s="1667"/>
      <c r="Z125" s="19"/>
      <c r="AA125" s="20"/>
    </row>
    <row r="126" spans="1:27" ht="13.15" customHeight="1">
      <c r="A126" s="141"/>
      <c r="B126" s="17"/>
      <c r="C126" s="1665"/>
      <c r="D126" s="1666"/>
      <c r="E126" s="1666"/>
      <c r="F126" s="1666"/>
      <c r="G126" s="1666"/>
      <c r="H126" s="1666"/>
      <c r="I126" s="1666"/>
      <c r="J126" s="1667"/>
      <c r="K126" s="19"/>
      <c r="L126" s="20"/>
      <c r="P126" s="141"/>
      <c r="Q126" s="17"/>
      <c r="R126" s="1665"/>
      <c r="S126" s="1666"/>
      <c r="T126" s="1666"/>
      <c r="U126" s="1666"/>
      <c r="V126" s="1666"/>
      <c r="W126" s="1666"/>
      <c r="X126" s="1666"/>
      <c r="Y126" s="1667"/>
      <c r="Z126" s="19"/>
      <c r="AA126" s="20"/>
    </row>
    <row r="127" spans="1:27" ht="13.15" customHeight="1">
      <c r="A127" s="141"/>
      <c r="B127" s="17"/>
      <c r="C127" s="1665"/>
      <c r="D127" s="1666"/>
      <c r="E127" s="1666"/>
      <c r="F127" s="1666"/>
      <c r="G127" s="1666"/>
      <c r="H127" s="1666"/>
      <c r="I127" s="1666"/>
      <c r="J127" s="1667"/>
      <c r="K127" s="19"/>
      <c r="L127" s="20"/>
      <c r="P127" s="141"/>
      <c r="Q127" s="17"/>
      <c r="R127" s="1665"/>
      <c r="S127" s="1666"/>
      <c r="T127" s="1666"/>
      <c r="U127" s="1666"/>
      <c r="V127" s="1666"/>
      <c r="W127" s="1666"/>
      <c r="X127" s="1666"/>
      <c r="Y127" s="1667"/>
      <c r="Z127" s="19"/>
      <c r="AA127" s="20"/>
    </row>
    <row r="128" spans="1:27" ht="13.15" customHeight="1">
      <c r="A128" s="141"/>
      <c r="B128" s="17"/>
      <c r="C128" s="1665"/>
      <c r="D128" s="1666"/>
      <c r="E128" s="1666"/>
      <c r="F128" s="1666"/>
      <c r="G128" s="1666"/>
      <c r="H128" s="1666"/>
      <c r="I128" s="1666"/>
      <c r="J128" s="1667"/>
      <c r="K128" s="19"/>
      <c r="L128" s="20"/>
      <c r="P128" s="141"/>
      <c r="Q128" s="17"/>
      <c r="R128" s="1665"/>
      <c r="S128" s="1666"/>
      <c r="T128" s="1666"/>
      <c r="U128" s="1666"/>
      <c r="V128" s="1666"/>
      <c r="W128" s="1666"/>
      <c r="X128" s="1666"/>
      <c r="Y128" s="1667"/>
      <c r="Z128" s="19"/>
      <c r="AA128" s="20"/>
    </row>
    <row r="129" spans="1:27" ht="13.15" customHeight="1">
      <c r="A129" s="141"/>
      <c r="B129" s="17"/>
      <c r="C129" s="1665"/>
      <c r="D129" s="1666"/>
      <c r="E129" s="1666"/>
      <c r="F129" s="1666"/>
      <c r="G129" s="1666"/>
      <c r="H129" s="1666"/>
      <c r="I129" s="1666"/>
      <c r="J129" s="1667"/>
      <c r="K129" s="19"/>
      <c r="L129" s="20"/>
      <c r="P129" s="141"/>
      <c r="Q129" s="17"/>
      <c r="R129" s="1665"/>
      <c r="S129" s="1666"/>
      <c r="T129" s="1666"/>
      <c r="U129" s="1666"/>
      <c r="V129" s="1666"/>
      <c r="W129" s="1666"/>
      <c r="X129" s="1666"/>
      <c r="Y129" s="1667"/>
      <c r="Z129" s="19"/>
      <c r="AA129" s="20"/>
    </row>
    <row r="130" spans="1:27" ht="13.15" customHeight="1">
      <c r="A130" s="141"/>
      <c r="B130" s="17"/>
      <c r="C130" s="1665"/>
      <c r="D130" s="1666"/>
      <c r="E130" s="1666"/>
      <c r="F130" s="1666"/>
      <c r="G130" s="1666"/>
      <c r="H130" s="1666"/>
      <c r="I130" s="1666"/>
      <c r="J130" s="1667"/>
      <c r="K130" s="19"/>
      <c r="L130" s="20"/>
      <c r="P130" s="141"/>
      <c r="Q130" s="17"/>
      <c r="R130" s="1665"/>
      <c r="S130" s="1666"/>
      <c r="T130" s="1666"/>
      <c r="U130" s="1666"/>
      <c r="V130" s="1666"/>
      <c r="W130" s="1666"/>
      <c r="X130" s="1666"/>
      <c r="Y130" s="1667"/>
      <c r="Z130" s="19"/>
      <c r="AA130" s="20"/>
    </row>
    <row r="131" spans="1:27" ht="13.15" customHeight="1">
      <c r="A131" s="141"/>
      <c r="B131" s="17"/>
      <c r="C131" s="1665"/>
      <c r="D131" s="1666"/>
      <c r="E131" s="1666"/>
      <c r="F131" s="1666"/>
      <c r="G131" s="1666"/>
      <c r="H131" s="1666"/>
      <c r="I131" s="1666"/>
      <c r="J131" s="1667"/>
      <c r="K131" s="19"/>
      <c r="L131" s="20"/>
      <c r="P131" s="141"/>
      <c r="Q131" s="17"/>
      <c r="R131" s="1665"/>
      <c r="S131" s="1666"/>
      <c r="T131" s="1666"/>
      <c r="U131" s="1666"/>
      <c r="V131" s="1666"/>
      <c r="W131" s="1666"/>
      <c r="X131" s="1666"/>
      <c r="Y131" s="1667"/>
      <c r="Z131" s="19"/>
      <c r="AA131" s="20"/>
    </row>
    <row r="132" spans="1:27" ht="13.15" customHeight="1">
      <c r="A132" s="141"/>
      <c r="B132" s="17"/>
      <c r="C132" s="1665"/>
      <c r="D132" s="1666"/>
      <c r="E132" s="1666"/>
      <c r="F132" s="1666"/>
      <c r="G132" s="1666"/>
      <c r="H132" s="1666"/>
      <c r="I132" s="1666"/>
      <c r="J132" s="1667"/>
      <c r="K132" s="19"/>
      <c r="L132" s="20"/>
      <c r="P132" s="141"/>
      <c r="Q132" s="17"/>
      <c r="R132" s="1665"/>
      <c r="S132" s="1666"/>
      <c r="T132" s="1666"/>
      <c r="U132" s="1666"/>
      <c r="V132" s="1666"/>
      <c r="W132" s="1666"/>
      <c r="X132" s="1666"/>
      <c r="Y132" s="1667"/>
      <c r="Z132" s="19"/>
      <c r="AA132" s="20"/>
    </row>
    <row r="133" spans="1:27" ht="13.15" customHeight="1">
      <c r="A133" s="141"/>
      <c r="B133" s="17"/>
      <c r="C133" s="1665"/>
      <c r="D133" s="1666"/>
      <c r="E133" s="1666"/>
      <c r="F133" s="1666"/>
      <c r="G133" s="1666"/>
      <c r="H133" s="1666"/>
      <c r="I133" s="1666"/>
      <c r="J133" s="1667"/>
      <c r="K133" s="19"/>
      <c r="L133" s="20"/>
      <c r="P133" s="141"/>
      <c r="Q133" s="17"/>
      <c r="R133" s="1665"/>
      <c r="S133" s="1666"/>
      <c r="T133" s="1666"/>
      <c r="U133" s="1666"/>
      <c r="V133" s="1666"/>
      <c r="W133" s="1666"/>
      <c r="X133" s="1666"/>
      <c r="Y133" s="1667"/>
      <c r="Z133" s="19"/>
      <c r="AA133" s="20"/>
    </row>
    <row r="134" spans="1:27" ht="13.15" customHeight="1">
      <c r="A134" s="141"/>
      <c r="B134" s="17"/>
      <c r="C134" s="1665"/>
      <c r="D134" s="1666"/>
      <c r="E134" s="1666"/>
      <c r="F134" s="1666"/>
      <c r="G134" s="1666"/>
      <c r="H134" s="1666"/>
      <c r="I134" s="1666"/>
      <c r="J134" s="1667"/>
      <c r="K134" s="19"/>
      <c r="L134" s="20"/>
      <c r="P134" s="141"/>
      <c r="Q134" s="17"/>
      <c r="R134" s="1665"/>
      <c r="S134" s="1666"/>
      <c r="T134" s="1666"/>
      <c r="U134" s="1666"/>
      <c r="V134" s="1666"/>
      <c r="W134" s="1666"/>
      <c r="X134" s="1666"/>
      <c r="Y134" s="1667"/>
      <c r="Z134" s="19"/>
      <c r="AA134" s="20"/>
    </row>
    <row r="135" spans="1:27" ht="13.15" customHeight="1">
      <c r="A135" s="141"/>
      <c r="B135" s="17"/>
      <c r="C135" s="1665"/>
      <c r="D135" s="1666"/>
      <c r="E135" s="1666"/>
      <c r="F135" s="1666"/>
      <c r="G135" s="1666"/>
      <c r="H135" s="1666"/>
      <c r="I135" s="1666"/>
      <c r="J135" s="1667"/>
      <c r="K135" s="19"/>
      <c r="L135" s="20"/>
      <c r="P135" s="141"/>
      <c r="Q135" s="17"/>
      <c r="R135" s="1665"/>
      <c r="S135" s="1666"/>
      <c r="T135" s="1666"/>
      <c r="U135" s="1666"/>
      <c r="V135" s="1666"/>
      <c r="W135" s="1666"/>
      <c r="X135" s="1666"/>
      <c r="Y135" s="1667"/>
      <c r="Z135" s="19"/>
      <c r="AA135" s="20"/>
    </row>
    <row r="136" spans="1:27" ht="13.15" customHeight="1">
      <c r="A136" s="141"/>
      <c r="B136" s="17"/>
      <c r="C136" s="1665"/>
      <c r="D136" s="1666"/>
      <c r="E136" s="1666"/>
      <c r="F136" s="1666"/>
      <c r="G136" s="1666"/>
      <c r="H136" s="1666"/>
      <c r="I136" s="1666"/>
      <c r="J136" s="1667"/>
      <c r="K136" s="19"/>
      <c r="L136" s="20"/>
      <c r="P136" s="141"/>
      <c r="Q136" s="17"/>
      <c r="R136" s="1665"/>
      <c r="S136" s="1666"/>
      <c r="T136" s="1666"/>
      <c r="U136" s="1666"/>
      <c r="V136" s="1666"/>
      <c r="W136" s="1666"/>
      <c r="X136" s="1666"/>
      <c r="Y136" s="1667"/>
      <c r="Z136" s="19"/>
      <c r="AA136" s="20"/>
    </row>
    <row r="137" spans="1:27" ht="13.15" customHeight="1">
      <c r="A137" s="141"/>
      <c r="B137" s="17"/>
      <c r="C137" s="1665"/>
      <c r="D137" s="1666"/>
      <c r="E137" s="1666"/>
      <c r="F137" s="1666"/>
      <c r="G137" s="1666"/>
      <c r="H137" s="1666"/>
      <c r="I137" s="1666"/>
      <c r="J137" s="1667"/>
      <c r="K137" s="19"/>
      <c r="L137" s="20"/>
      <c r="P137" s="141"/>
      <c r="Q137" s="17"/>
      <c r="R137" s="1665"/>
      <c r="S137" s="1666"/>
      <c r="T137" s="1666"/>
      <c r="U137" s="1666"/>
      <c r="V137" s="1666"/>
      <c r="W137" s="1666"/>
      <c r="X137" s="1666"/>
      <c r="Y137" s="1667"/>
      <c r="Z137" s="19"/>
      <c r="AA137" s="20"/>
    </row>
    <row r="138" spans="1:27" ht="13.15" customHeight="1" thickBot="1">
      <c r="A138" s="141"/>
      <c r="B138" s="17"/>
      <c r="C138" s="1668"/>
      <c r="D138" s="1669"/>
      <c r="E138" s="1669"/>
      <c r="F138" s="1669"/>
      <c r="G138" s="1669"/>
      <c r="H138" s="1669"/>
      <c r="I138" s="1669"/>
      <c r="J138" s="1670"/>
      <c r="K138" s="19"/>
      <c r="L138" s="20"/>
      <c r="P138" s="141"/>
      <c r="Q138" s="17"/>
      <c r="R138" s="1668"/>
      <c r="S138" s="1669"/>
      <c r="T138" s="1669"/>
      <c r="U138" s="1669"/>
      <c r="V138" s="1669"/>
      <c r="W138" s="1669"/>
      <c r="X138" s="1669"/>
      <c r="Y138" s="1670"/>
      <c r="Z138" s="19"/>
      <c r="AA138" s="20"/>
    </row>
    <row r="139" spans="1:27" ht="13.15" customHeight="1" thickBot="1">
      <c r="A139" s="142"/>
      <c r="B139" s="25"/>
      <c r="C139" s="26"/>
      <c r="D139" s="26"/>
      <c r="E139" s="26"/>
      <c r="F139" s="26"/>
      <c r="G139" s="26"/>
      <c r="H139" s="26"/>
      <c r="I139" s="26"/>
      <c r="J139" s="26"/>
      <c r="K139" s="26"/>
      <c r="L139" s="27"/>
      <c r="P139" s="142"/>
      <c r="Q139" s="25"/>
      <c r="R139" s="26"/>
      <c r="S139" s="26"/>
      <c r="T139" s="26"/>
      <c r="U139" s="26"/>
      <c r="V139" s="26"/>
      <c r="W139" s="26"/>
      <c r="X139" s="26"/>
      <c r="Y139" s="26"/>
      <c r="Z139" s="26"/>
      <c r="AA139" s="27"/>
    </row>
    <row r="141" spans="1:27" hidden="1">
      <c r="A141" s="143" t="s">
        <v>133</v>
      </c>
      <c r="B141" s="144"/>
      <c r="C141" s="145"/>
      <c r="D141" s="145"/>
      <c r="E141" s="145"/>
      <c r="F141" s="145"/>
      <c r="G141" s="145"/>
      <c r="H141" s="145"/>
      <c r="I141" s="145"/>
      <c r="J141" s="145"/>
      <c r="K141" s="145"/>
      <c r="N141" s="3"/>
      <c r="O141" s="3"/>
      <c r="P141" s="143" t="s">
        <v>133</v>
      </c>
      <c r="Q141" s="144"/>
      <c r="R141" s="145"/>
      <c r="S141" s="145"/>
      <c r="T141" s="145"/>
      <c r="U141" s="145"/>
      <c r="V141" s="145"/>
      <c r="W141" s="145"/>
      <c r="X141" s="145"/>
      <c r="Y141" s="145"/>
      <c r="Z141" s="145"/>
    </row>
    <row r="142" spans="1:27" hidden="1">
      <c r="A142" s="146" t="s">
        <v>134</v>
      </c>
      <c r="B142" s="263"/>
      <c r="C142" s="263" t="s">
        <v>500</v>
      </c>
      <c r="D142" s="1671" t="s">
        <v>135</v>
      </c>
      <c r="E142" s="1671"/>
      <c r="F142" s="1671"/>
      <c r="G142" s="1671"/>
      <c r="H142" s="1671"/>
      <c r="I142" s="1671"/>
      <c r="J142" s="1671"/>
      <c r="K142" s="1672"/>
      <c r="N142" s="3"/>
      <c r="O142" s="3"/>
      <c r="P142" s="146" t="s">
        <v>134</v>
      </c>
      <c r="Q142" s="263"/>
      <c r="R142" s="263" t="s">
        <v>500</v>
      </c>
      <c r="S142" s="1671" t="s">
        <v>135</v>
      </c>
      <c r="T142" s="1671"/>
      <c r="U142" s="1671"/>
      <c r="V142" s="1671"/>
      <c r="W142" s="1671"/>
      <c r="X142" s="1671"/>
      <c r="Y142" s="1671"/>
      <c r="Z142" s="1672"/>
    </row>
    <row r="143" spans="1:27" hidden="1">
      <c r="A143" s="147" t="s">
        <v>501</v>
      </c>
      <c r="B143" s="262"/>
      <c r="C143" s="148">
        <v>1</v>
      </c>
      <c r="D143" s="1673" t="s">
        <v>136</v>
      </c>
      <c r="E143" s="1673"/>
      <c r="F143" s="1673"/>
      <c r="G143" s="1673"/>
      <c r="H143" s="1673"/>
      <c r="I143" s="1673"/>
      <c r="J143" s="1673"/>
      <c r="K143" s="1674"/>
      <c r="N143" s="3"/>
      <c r="O143" s="3"/>
      <c r="P143" s="147" t="s">
        <v>501</v>
      </c>
      <c r="Q143" s="262"/>
      <c r="R143" s="148">
        <v>1</v>
      </c>
      <c r="S143" s="1673" t="s">
        <v>136</v>
      </c>
      <c r="T143" s="1673"/>
      <c r="U143" s="1673"/>
      <c r="V143" s="1673"/>
      <c r="W143" s="1673"/>
      <c r="X143" s="1673"/>
      <c r="Y143" s="1673"/>
      <c r="Z143" s="1674"/>
    </row>
    <row r="144" spans="1:27" hidden="1">
      <c r="A144" s="147"/>
      <c r="B144" s="262"/>
      <c r="C144" s="148"/>
      <c r="D144" s="1673"/>
      <c r="E144" s="1673"/>
      <c r="F144" s="1673"/>
      <c r="G144" s="1673"/>
      <c r="H144" s="1673"/>
      <c r="I144" s="1673"/>
      <c r="J144" s="1673"/>
      <c r="K144" s="1674"/>
      <c r="N144" s="3"/>
      <c r="O144" s="3"/>
      <c r="P144" s="147"/>
      <c r="Q144" s="262"/>
      <c r="R144" s="148"/>
      <c r="S144" s="1673"/>
      <c r="T144" s="1673"/>
      <c r="U144" s="1673"/>
      <c r="V144" s="1673"/>
      <c r="W144" s="1673"/>
      <c r="X144" s="1673"/>
      <c r="Y144" s="1673"/>
      <c r="Z144" s="1674"/>
    </row>
    <row r="145" spans="1:26" hidden="1">
      <c r="A145" s="147"/>
      <c r="B145" s="262"/>
      <c r="C145" s="148"/>
      <c r="D145" s="1673"/>
      <c r="E145" s="1673"/>
      <c r="F145" s="1673"/>
      <c r="G145" s="1673"/>
      <c r="H145" s="1673"/>
      <c r="I145" s="1673"/>
      <c r="J145" s="1673"/>
      <c r="K145" s="1674"/>
      <c r="N145" s="3"/>
      <c r="O145" s="3"/>
      <c r="P145" s="147"/>
      <c r="Q145" s="262"/>
      <c r="R145" s="148"/>
      <c r="S145" s="1673"/>
      <c r="T145" s="1673"/>
      <c r="U145" s="1673"/>
      <c r="V145" s="1673"/>
      <c r="W145" s="1673"/>
      <c r="X145" s="1673"/>
      <c r="Y145" s="1673"/>
      <c r="Z145" s="1674"/>
    </row>
    <row r="146" spans="1:26" hidden="1">
      <c r="A146" s="147"/>
      <c r="B146" s="262"/>
      <c r="C146" s="148"/>
      <c r="D146" s="1673"/>
      <c r="E146" s="1673"/>
      <c r="F146" s="1673"/>
      <c r="G146" s="1673"/>
      <c r="H146" s="1673"/>
      <c r="I146" s="1673"/>
      <c r="J146" s="1673"/>
      <c r="K146" s="1674"/>
      <c r="N146" s="3"/>
      <c r="O146" s="3"/>
      <c r="P146" s="147"/>
      <c r="Q146" s="262"/>
      <c r="R146" s="148"/>
      <c r="S146" s="1673"/>
      <c r="T146" s="1673"/>
      <c r="U146" s="1673"/>
      <c r="V146" s="1673"/>
      <c r="W146" s="1673"/>
      <c r="X146" s="1673"/>
      <c r="Y146" s="1673"/>
      <c r="Z146" s="1674"/>
    </row>
    <row r="147" spans="1:26" hidden="1">
      <c r="A147" s="147"/>
      <c r="B147" s="262"/>
      <c r="C147" s="148"/>
      <c r="D147" s="1673"/>
      <c r="E147" s="1673"/>
      <c r="F147" s="1673"/>
      <c r="G147" s="1673"/>
      <c r="H147" s="1673"/>
      <c r="I147" s="1673"/>
      <c r="J147" s="1673"/>
      <c r="K147" s="1674"/>
      <c r="N147" s="3"/>
      <c r="O147" s="3"/>
      <c r="P147" s="147"/>
      <c r="Q147" s="262"/>
      <c r="R147" s="148"/>
      <c r="S147" s="1673"/>
      <c r="T147" s="1673"/>
      <c r="U147" s="1673"/>
      <c r="V147" s="1673"/>
      <c r="W147" s="1673"/>
      <c r="X147" s="1673"/>
      <c r="Y147" s="1673"/>
      <c r="Z147" s="1674"/>
    </row>
    <row r="148" spans="1:26" hidden="1">
      <c r="A148" s="147"/>
      <c r="B148" s="262"/>
      <c r="C148" s="148"/>
      <c r="D148" s="1673"/>
      <c r="E148" s="1673"/>
      <c r="F148" s="1673"/>
      <c r="G148" s="1673"/>
      <c r="H148" s="1673"/>
      <c r="I148" s="1673"/>
      <c r="J148" s="1673"/>
      <c r="K148" s="1674"/>
      <c r="N148" s="3"/>
      <c r="O148" s="3"/>
      <c r="P148" s="147"/>
      <c r="Q148" s="262"/>
      <c r="R148" s="148"/>
      <c r="S148" s="1673"/>
      <c r="T148" s="1673"/>
      <c r="U148" s="1673"/>
      <c r="V148" s="1673"/>
      <c r="W148" s="1673"/>
      <c r="X148" s="1673"/>
      <c r="Y148" s="1673"/>
      <c r="Z148" s="1674"/>
    </row>
    <row r="149" spans="1:26" hidden="1">
      <c r="A149" s="147"/>
      <c r="B149" s="262"/>
      <c r="C149" s="148"/>
      <c r="D149" s="1673"/>
      <c r="E149" s="1673"/>
      <c r="F149" s="1673"/>
      <c r="G149" s="1673"/>
      <c r="H149" s="1673"/>
      <c r="I149" s="1673"/>
      <c r="J149" s="1673"/>
      <c r="K149" s="1674"/>
      <c r="N149" s="3"/>
      <c r="O149" s="3"/>
      <c r="P149" s="147"/>
      <c r="Q149" s="262"/>
      <c r="R149" s="148"/>
      <c r="S149" s="1673"/>
      <c r="T149" s="1673"/>
      <c r="U149" s="1673"/>
      <c r="V149" s="1673"/>
      <c r="W149" s="1673"/>
      <c r="X149" s="1673"/>
      <c r="Y149" s="1673"/>
      <c r="Z149" s="1674"/>
    </row>
    <row r="150" spans="1:26" hidden="1">
      <c r="A150" s="147"/>
      <c r="B150" s="262"/>
      <c r="C150" s="148"/>
      <c r="D150" s="1673"/>
      <c r="E150" s="1673"/>
      <c r="F150" s="1673"/>
      <c r="G150" s="1673"/>
      <c r="H150" s="1673"/>
      <c r="I150" s="1673"/>
      <c r="J150" s="1673"/>
      <c r="K150" s="1674"/>
      <c r="N150" s="3"/>
      <c r="O150" s="3"/>
      <c r="P150" s="147"/>
      <c r="Q150" s="262"/>
      <c r="R150" s="148"/>
      <c r="S150" s="1673"/>
      <c r="T150" s="1673"/>
      <c r="U150" s="1673"/>
      <c r="V150" s="1673"/>
      <c r="W150" s="1673"/>
      <c r="X150" s="1673"/>
      <c r="Y150" s="1673"/>
      <c r="Z150" s="1674"/>
    </row>
    <row r="151" spans="1:26" hidden="1">
      <c r="A151" s="147"/>
      <c r="B151" s="262"/>
      <c r="C151" s="148"/>
      <c r="D151" s="1673"/>
      <c r="E151" s="1673"/>
      <c r="F151" s="1673"/>
      <c r="G151" s="1673"/>
      <c r="H151" s="1673"/>
      <c r="I151" s="1673"/>
      <c r="J151" s="1673"/>
      <c r="K151" s="1674"/>
      <c r="N151" s="3"/>
      <c r="O151" s="3"/>
      <c r="P151" s="147"/>
      <c r="Q151" s="262"/>
      <c r="R151" s="148"/>
      <c r="S151" s="1673"/>
      <c r="T151" s="1673"/>
      <c r="U151" s="1673"/>
      <c r="V151" s="1673"/>
      <c r="W151" s="1673"/>
      <c r="X151" s="1673"/>
      <c r="Y151" s="1673"/>
      <c r="Z151" s="1674"/>
    </row>
    <row r="152" spans="1:26" hidden="1">
      <c r="A152" s="147"/>
      <c r="B152" s="262"/>
      <c r="C152" s="148"/>
      <c r="D152" s="1673"/>
      <c r="E152" s="1673"/>
      <c r="F152" s="1673"/>
      <c r="G152" s="1673"/>
      <c r="H152" s="1673"/>
      <c r="I152" s="1673"/>
      <c r="J152" s="1673"/>
      <c r="K152" s="1674"/>
      <c r="N152" s="3"/>
      <c r="O152" s="3"/>
      <c r="P152" s="147"/>
      <c r="Q152" s="262"/>
      <c r="R152" s="148"/>
      <c r="S152" s="1673"/>
      <c r="T152" s="1673"/>
      <c r="U152" s="1673"/>
      <c r="V152" s="1673"/>
      <c r="W152" s="1673"/>
      <c r="X152" s="1673"/>
      <c r="Y152" s="1673"/>
      <c r="Z152" s="1674"/>
    </row>
    <row r="153" spans="1:26" hidden="1">
      <c r="A153" s="147"/>
      <c r="B153" s="262"/>
      <c r="C153" s="148"/>
      <c r="D153" s="1673"/>
      <c r="E153" s="1673"/>
      <c r="F153" s="1673"/>
      <c r="G153" s="1673"/>
      <c r="H153" s="1673"/>
      <c r="I153" s="1673"/>
      <c r="J153" s="1673"/>
      <c r="K153" s="1674"/>
      <c r="N153" s="3"/>
      <c r="O153" s="3"/>
      <c r="P153" s="147"/>
      <c r="Q153" s="262"/>
      <c r="R153" s="148"/>
      <c r="S153" s="1673"/>
      <c r="T153" s="1673"/>
      <c r="U153" s="1673"/>
      <c r="V153" s="1673"/>
      <c r="W153" s="1673"/>
      <c r="X153" s="1673"/>
      <c r="Y153" s="1673"/>
      <c r="Z153" s="1674"/>
    </row>
    <row r="154" spans="1:26" hidden="1">
      <c r="A154" s="147"/>
      <c r="B154" s="262"/>
      <c r="C154" s="148"/>
      <c r="D154" s="1673"/>
      <c r="E154" s="1673"/>
      <c r="F154" s="1673"/>
      <c r="G154" s="1673"/>
      <c r="H154" s="1673"/>
      <c r="I154" s="1673"/>
      <c r="J154" s="1673"/>
      <c r="K154" s="1674"/>
      <c r="N154" s="3"/>
      <c r="O154" s="3"/>
      <c r="P154" s="147"/>
      <c r="Q154" s="262"/>
      <c r="R154" s="148"/>
      <c r="S154" s="1673"/>
      <c r="T154" s="1673"/>
      <c r="U154" s="1673"/>
      <c r="V154" s="1673"/>
      <c r="W154" s="1673"/>
      <c r="X154" s="1673"/>
      <c r="Y154" s="1673"/>
      <c r="Z154" s="1674"/>
    </row>
    <row r="155" spans="1:26" hidden="1">
      <c r="A155" s="147"/>
      <c r="B155" s="262"/>
      <c r="C155" s="148"/>
      <c r="D155" s="1673"/>
      <c r="E155" s="1673"/>
      <c r="F155" s="1673"/>
      <c r="G155" s="1673"/>
      <c r="H155" s="1673"/>
      <c r="I155" s="1673"/>
      <c r="J155" s="1673"/>
      <c r="K155" s="1674"/>
      <c r="N155" s="3"/>
      <c r="O155" s="3"/>
      <c r="P155" s="147"/>
      <c r="Q155" s="262"/>
      <c r="R155" s="148"/>
      <c r="S155" s="1673"/>
      <c r="T155" s="1673"/>
      <c r="U155" s="1673"/>
      <c r="V155" s="1673"/>
      <c r="W155" s="1673"/>
      <c r="X155" s="1673"/>
      <c r="Y155" s="1673"/>
      <c r="Z155" s="1674"/>
    </row>
    <row r="156" spans="1:26" hidden="1">
      <c r="A156" s="147"/>
      <c r="B156" s="262"/>
      <c r="C156" s="148"/>
      <c r="D156" s="1673"/>
      <c r="E156" s="1673"/>
      <c r="F156" s="1673"/>
      <c r="G156" s="1673"/>
      <c r="H156" s="1673"/>
      <c r="I156" s="1673"/>
      <c r="J156" s="1673"/>
      <c r="K156" s="1674"/>
      <c r="N156" s="3"/>
      <c r="O156" s="3"/>
      <c r="P156" s="147"/>
      <c r="Q156" s="262"/>
      <c r="R156" s="148"/>
      <c r="S156" s="1673"/>
      <c r="T156" s="1673"/>
      <c r="U156" s="1673"/>
      <c r="V156" s="1673"/>
      <c r="W156" s="1673"/>
      <c r="X156" s="1673"/>
      <c r="Y156" s="1673"/>
      <c r="Z156" s="1674"/>
    </row>
    <row r="157" spans="1:26" hidden="1">
      <c r="A157" s="147"/>
      <c r="B157" s="262"/>
      <c r="C157" s="148"/>
      <c r="D157" s="1673"/>
      <c r="E157" s="1673"/>
      <c r="F157" s="1673"/>
      <c r="G157" s="1673"/>
      <c r="H157" s="1673"/>
      <c r="I157" s="1673"/>
      <c r="J157" s="1673"/>
      <c r="K157" s="1674"/>
      <c r="N157" s="3"/>
      <c r="O157" s="3"/>
      <c r="P157" s="147"/>
      <c r="Q157" s="262"/>
      <c r="R157" s="148"/>
      <c r="S157" s="1673"/>
      <c r="T157" s="1673"/>
      <c r="U157" s="1673"/>
      <c r="V157" s="1673"/>
      <c r="W157" s="1673"/>
      <c r="X157" s="1673"/>
      <c r="Y157" s="1673"/>
      <c r="Z157" s="1674"/>
    </row>
    <row r="158" spans="1:26" hidden="1">
      <c r="A158" s="147"/>
      <c r="B158" s="262"/>
      <c r="C158" s="148"/>
      <c r="D158" s="1673"/>
      <c r="E158" s="1673"/>
      <c r="F158" s="1673"/>
      <c r="G158" s="1673"/>
      <c r="H158" s="1673"/>
      <c r="I158" s="1673"/>
      <c r="J158" s="1673"/>
      <c r="K158" s="1674"/>
      <c r="N158" s="3"/>
      <c r="O158" s="3"/>
      <c r="P158" s="147"/>
      <c r="Q158" s="262"/>
      <c r="R158" s="148"/>
      <c r="S158" s="1673"/>
      <c r="T158" s="1673"/>
      <c r="U158" s="1673"/>
      <c r="V158" s="1673"/>
      <c r="W158" s="1673"/>
      <c r="X158" s="1673"/>
      <c r="Y158" s="1673"/>
      <c r="Z158" s="1674"/>
    </row>
    <row r="159" spans="1:26" hidden="1">
      <c r="A159" s="147"/>
      <c r="B159" s="262"/>
      <c r="C159" s="148"/>
      <c r="D159" s="1673"/>
      <c r="E159" s="1673"/>
      <c r="F159" s="1673"/>
      <c r="G159" s="1673"/>
      <c r="H159" s="1673"/>
      <c r="I159" s="1673"/>
      <c r="J159" s="1673"/>
      <c r="K159" s="1674"/>
      <c r="N159" s="3"/>
      <c r="O159" s="3"/>
      <c r="P159" s="147"/>
      <c r="Q159" s="262"/>
      <c r="R159" s="148"/>
      <c r="S159" s="1673"/>
      <c r="T159" s="1673"/>
      <c r="U159" s="1673"/>
      <c r="V159" s="1673"/>
      <c r="W159" s="1673"/>
      <c r="X159" s="1673"/>
      <c r="Y159" s="1673"/>
      <c r="Z159" s="1674"/>
    </row>
    <row r="160" spans="1:26" hidden="1">
      <c r="A160" s="147"/>
      <c r="B160" s="262"/>
      <c r="C160" s="148"/>
      <c r="D160" s="1673"/>
      <c r="E160" s="1673"/>
      <c r="F160" s="1673"/>
      <c r="G160" s="1673"/>
      <c r="H160" s="1673"/>
      <c r="I160" s="1673"/>
      <c r="J160" s="1673"/>
      <c r="K160" s="1674"/>
      <c r="N160" s="3"/>
      <c r="O160" s="3"/>
      <c r="P160" s="147"/>
      <c r="Q160" s="262"/>
      <c r="R160" s="148"/>
      <c r="S160" s="1673"/>
      <c r="T160" s="1673"/>
      <c r="U160" s="1673"/>
      <c r="V160" s="1673"/>
      <c r="W160" s="1673"/>
      <c r="X160" s="1673"/>
      <c r="Y160" s="1673"/>
      <c r="Z160" s="1674"/>
    </row>
    <row r="161" spans="1:26" hidden="1">
      <c r="A161" s="147"/>
      <c r="B161" s="262"/>
      <c r="C161" s="148"/>
      <c r="D161" s="1673"/>
      <c r="E161" s="1673"/>
      <c r="F161" s="1673"/>
      <c r="G161" s="1673"/>
      <c r="H161" s="1673"/>
      <c r="I161" s="1673"/>
      <c r="J161" s="1673"/>
      <c r="K161" s="1674"/>
      <c r="N161" s="3"/>
      <c r="O161" s="3"/>
      <c r="P161" s="147"/>
      <c r="Q161" s="262"/>
      <c r="R161" s="148"/>
      <c r="S161" s="1673"/>
      <c r="T161" s="1673"/>
      <c r="U161" s="1673"/>
      <c r="V161" s="1673"/>
      <c r="W161" s="1673"/>
      <c r="X161" s="1673"/>
      <c r="Y161" s="1673"/>
      <c r="Z161" s="1674"/>
    </row>
    <row r="162" spans="1:26" hidden="1">
      <c r="A162" s="147"/>
      <c r="B162" s="262"/>
      <c r="C162" s="148"/>
      <c r="D162" s="1673"/>
      <c r="E162" s="1673"/>
      <c r="F162" s="1673"/>
      <c r="G162" s="1673"/>
      <c r="H162" s="1673"/>
      <c r="I162" s="1673"/>
      <c r="J162" s="1673"/>
      <c r="K162" s="1674"/>
      <c r="N162" s="3"/>
      <c r="O162" s="3"/>
      <c r="P162" s="147"/>
      <c r="Q162" s="262"/>
      <c r="R162" s="148"/>
      <c r="S162" s="1673"/>
      <c r="T162" s="1673"/>
      <c r="U162" s="1673"/>
      <c r="V162" s="1673"/>
      <c r="W162" s="1673"/>
      <c r="X162" s="1673"/>
      <c r="Y162" s="1673"/>
      <c r="Z162" s="1674"/>
    </row>
    <row r="163" spans="1:26" hidden="1">
      <c r="A163" s="147"/>
      <c r="B163" s="262"/>
      <c r="C163" s="148"/>
      <c r="D163" s="1673"/>
      <c r="E163" s="1673"/>
      <c r="F163" s="1673"/>
      <c r="G163" s="1673"/>
      <c r="H163" s="1673"/>
      <c r="I163" s="1673"/>
      <c r="J163" s="1673"/>
      <c r="K163" s="1674"/>
      <c r="N163" s="3"/>
      <c r="O163" s="3"/>
      <c r="P163" s="147"/>
      <c r="Q163" s="262"/>
      <c r="R163" s="148"/>
      <c r="S163" s="1673"/>
      <c r="T163" s="1673"/>
      <c r="U163" s="1673"/>
      <c r="V163" s="1673"/>
      <c r="W163" s="1673"/>
      <c r="X163" s="1673"/>
      <c r="Y163" s="1673"/>
      <c r="Z163" s="1674"/>
    </row>
    <row r="164" spans="1:26" hidden="1">
      <c r="A164" s="147"/>
      <c r="B164" s="262"/>
      <c r="C164" s="148"/>
      <c r="D164" s="1673"/>
      <c r="E164" s="1673"/>
      <c r="F164" s="1673"/>
      <c r="G164" s="1673"/>
      <c r="H164" s="1673"/>
      <c r="I164" s="1673"/>
      <c r="J164" s="1673"/>
      <c r="K164" s="1674"/>
      <c r="N164" s="3"/>
      <c r="O164" s="3"/>
      <c r="P164" s="147"/>
      <c r="Q164" s="262"/>
      <c r="R164" s="148"/>
      <c r="S164" s="1673"/>
      <c r="T164" s="1673"/>
      <c r="U164" s="1673"/>
      <c r="V164" s="1673"/>
      <c r="W164" s="1673"/>
      <c r="X164" s="1673"/>
      <c r="Y164" s="1673"/>
      <c r="Z164" s="1674"/>
    </row>
    <row r="165" spans="1:26" hidden="1">
      <c r="A165" s="149"/>
      <c r="B165" s="150"/>
      <c r="C165" s="150"/>
      <c r="D165" s="1673"/>
      <c r="E165" s="1673"/>
      <c r="F165" s="1673"/>
      <c r="G165" s="1673"/>
      <c r="H165" s="1673"/>
      <c r="I165" s="1673"/>
      <c r="J165" s="1673"/>
      <c r="K165" s="1674"/>
      <c r="N165" s="3"/>
      <c r="O165" s="3"/>
      <c r="P165" s="149"/>
      <c r="Q165" s="150"/>
      <c r="R165" s="150"/>
      <c r="S165" s="1673"/>
      <c r="T165" s="1673"/>
      <c r="U165" s="1673"/>
      <c r="V165" s="1673"/>
      <c r="W165" s="1673"/>
      <c r="X165" s="1673"/>
      <c r="Y165" s="1673"/>
      <c r="Z165" s="1674"/>
    </row>
    <row r="166" spans="1:26" hidden="1">
      <c r="A166" s="149"/>
      <c r="B166" s="150"/>
      <c r="C166" s="150"/>
      <c r="D166" s="1673"/>
      <c r="E166" s="1673"/>
      <c r="F166" s="1673"/>
      <c r="G166" s="1673"/>
      <c r="H166" s="1673"/>
      <c r="I166" s="1673"/>
      <c r="J166" s="1673"/>
      <c r="K166" s="1674"/>
      <c r="N166" s="3"/>
      <c r="O166" s="3"/>
      <c r="P166" s="149"/>
      <c r="Q166" s="150"/>
      <c r="R166" s="150"/>
      <c r="S166" s="1673"/>
      <c r="T166" s="1673"/>
      <c r="U166" s="1673"/>
      <c r="V166" s="1673"/>
      <c r="W166" s="1673"/>
      <c r="X166" s="1673"/>
      <c r="Y166" s="1673"/>
      <c r="Z166" s="1674"/>
    </row>
    <row r="167" spans="1:26" ht="14.25" hidden="1" thickBot="1">
      <c r="A167" s="151"/>
      <c r="B167" s="152"/>
      <c r="C167" s="153"/>
      <c r="D167" s="1679"/>
      <c r="E167" s="1679"/>
      <c r="F167" s="1679"/>
      <c r="G167" s="1679"/>
      <c r="H167" s="1679"/>
      <c r="I167" s="1679"/>
      <c r="J167" s="1679"/>
      <c r="K167" s="1680"/>
      <c r="N167" s="3"/>
      <c r="O167" s="3"/>
      <c r="P167" s="151"/>
      <c r="Q167" s="152"/>
      <c r="R167" s="153"/>
      <c r="S167" s="1679"/>
      <c r="T167" s="1679"/>
      <c r="U167" s="1679"/>
      <c r="V167" s="1679"/>
      <c r="W167" s="1679"/>
      <c r="X167" s="1679"/>
      <c r="Y167" s="1679"/>
      <c r="Z167" s="1680"/>
    </row>
  </sheetData>
  <sheetProtection selectLockedCells="1"/>
  <mergeCells count="228">
    <mergeCell ref="D165:K165"/>
    <mergeCell ref="S165:Z165"/>
    <mergeCell ref="D166:K166"/>
    <mergeCell ref="S166:Z166"/>
    <mergeCell ref="D167:K167"/>
    <mergeCell ref="S167:Z167"/>
    <mergeCell ref="D162:K162"/>
    <mergeCell ref="S162:Z162"/>
    <mergeCell ref="D163:K163"/>
    <mergeCell ref="S163:Z163"/>
    <mergeCell ref="D164:K164"/>
    <mergeCell ref="S164:Z164"/>
    <mergeCell ref="D159:K159"/>
    <mergeCell ref="S159:Z159"/>
    <mergeCell ref="D160:K160"/>
    <mergeCell ref="S160:Z160"/>
    <mergeCell ref="D161:K161"/>
    <mergeCell ref="S161:Z161"/>
    <mergeCell ref="D156:K156"/>
    <mergeCell ref="S156:Z156"/>
    <mergeCell ref="D157:K157"/>
    <mergeCell ref="S157:Z157"/>
    <mergeCell ref="D158:K158"/>
    <mergeCell ref="S158:Z158"/>
    <mergeCell ref="D153:K153"/>
    <mergeCell ref="S153:Z153"/>
    <mergeCell ref="D154:K154"/>
    <mergeCell ref="S154:Z154"/>
    <mergeCell ref="D155:K155"/>
    <mergeCell ref="S155:Z155"/>
    <mergeCell ref="D150:K150"/>
    <mergeCell ref="S150:Z150"/>
    <mergeCell ref="D151:K151"/>
    <mergeCell ref="S151:Z151"/>
    <mergeCell ref="D152:K152"/>
    <mergeCell ref="S152:Z152"/>
    <mergeCell ref="D147:K147"/>
    <mergeCell ref="S147:Z147"/>
    <mergeCell ref="D148:K148"/>
    <mergeCell ref="S148:Z148"/>
    <mergeCell ref="D149:K149"/>
    <mergeCell ref="S149:Z149"/>
    <mergeCell ref="D144:K144"/>
    <mergeCell ref="S144:Z144"/>
    <mergeCell ref="D145:K145"/>
    <mergeCell ref="S145:Z145"/>
    <mergeCell ref="D146:K146"/>
    <mergeCell ref="S146:Z146"/>
    <mergeCell ref="V119:Y119"/>
    <mergeCell ref="C124:J138"/>
    <mergeCell ref="R124:Y138"/>
    <mergeCell ref="D142:K142"/>
    <mergeCell ref="S142:Z142"/>
    <mergeCell ref="D143:K143"/>
    <mergeCell ref="S143:Z143"/>
    <mergeCell ref="D117:F117"/>
    <mergeCell ref="R117:U117"/>
    <mergeCell ref="D118:F118"/>
    <mergeCell ref="R118:U118"/>
    <mergeCell ref="D119:F119"/>
    <mergeCell ref="G119:J119"/>
    <mergeCell ref="R119:U119"/>
    <mergeCell ref="C111:D111"/>
    <mergeCell ref="E111:H111"/>
    <mergeCell ref="R111:S111"/>
    <mergeCell ref="T111:W111"/>
    <mergeCell ref="P113:P114"/>
    <mergeCell ref="C116:F116"/>
    <mergeCell ref="R116:U116"/>
    <mergeCell ref="U102:V102"/>
    <mergeCell ref="D103:E104"/>
    <mergeCell ref="F103:G104"/>
    <mergeCell ref="S103:T104"/>
    <mergeCell ref="U103:V104"/>
    <mergeCell ref="D106:J108"/>
    <mergeCell ref="R106:R108"/>
    <mergeCell ref="S106:Y108"/>
    <mergeCell ref="C84:D84"/>
    <mergeCell ref="H84:J84"/>
    <mergeCell ref="R84:S84"/>
    <mergeCell ref="W84:Y84"/>
    <mergeCell ref="P91:P92"/>
    <mergeCell ref="C102:C104"/>
    <mergeCell ref="D102:E102"/>
    <mergeCell ref="F102:G102"/>
    <mergeCell ref="R102:R104"/>
    <mergeCell ref="S102:T102"/>
    <mergeCell ref="R81:Y82"/>
    <mergeCell ref="C83:D83"/>
    <mergeCell ref="E83:F83"/>
    <mergeCell ref="H83:J83"/>
    <mergeCell ref="R83:S83"/>
    <mergeCell ref="T83:U83"/>
    <mergeCell ref="W83:Y83"/>
    <mergeCell ref="V77:Y77"/>
    <mergeCell ref="G78:J78"/>
    <mergeCell ref="R78:U78"/>
    <mergeCell ref="V78:Y78"/>
    <mergeCell ref="C79:F79"/>
    <mergeCell ref="G79:J79"/>
    <mergeCell ref="R79:U79"/>
    <mergeCell ref="V79:Y79"/>
    <mergeCell ref="C75:F75"/>
    <mergeCell ref="R75:U75"/>
    <mergeCell ref="C76:F76"/>
    <mergeCell ref="R76:U76"/>
    <mergeCell ref="C77:F77"/>
    <mergeCell ref="G77:J77"/>
    <mergeCell ref="R77:U77"/>
    <mergeCell ref="C70:F70"/>
    <mergeCell ref="G70:J70"/>
    <mergeCell ref="R70:U70"/>
    <mergeCell ref="V70:Y70"/>
    <mergeCell ref="C71:F71"/>
    <mergeCell ref="R71:U71"/>
    <mergeCell ref="V61:Y61"/>
    <mergeCell ref="C63:D63"/>
    <mergeCell ref="E63:F63"/>
    <mergeCell ref="R63:S63"/>
    <mergeCell ref="T63:U63"/>
    <mergeCell ref="E67:F67"/>
    <mergeCell ref="T67:U67"/>
    <mergeCell ref="P58:P59"/>
    <mergeCell ref="C61:D61"/>
    <mergeCell ref="E61:F61"/>
    <mergeCell ref="G61:J61"/>
    <mergeCell ref="R61:S61"/>
    <mergeCell ref="T61:U61"/>
    <mergeCell ref="C53:D53"/>
    <mergeCell ref="R53:S53"/>
    <mergeCell ref="C54:D54"/>
    <mergeCell ref="R54:S54"/>
    <mergeCell ref="E56:F56"/>
    <mergeCell ref="T56:U56"/>
    <mergeCell ref="C51:J51"/>
    <mergeCell ref="R51:Y51"/>
    <mergeCell ref="C52:D52"/>
    <mergeCell ref="E52:J52"/>
    <mergeCell ref="R52:S52"/>
    <mergeCell ref="T52:Y52"/>
    <mergeCell ref="T44:U44"/>
    <mergeCell ref="V44:Y44"/>
    <mergeCell ref="P47:P48"/>
    <mergeCell ref="C50:D50"/>
    <mergeCell ref="E50:F50"/>
    <mergeCell ref="H50:J50"/>
    <mergeCell ref="R50:S50"/>
    <mergeCell ref="T50:U50"/>
    <mergeCell ref="V50:W50"/>
    <mergeCell ref="X50:Y50"/>
    <mergeCell ref="V41:Y41"/>
    <mergeCell ref="E42:F42"/>
    <mergeCell ref="T42:U42"/>
    <mergeCell ref="E43:F43"/>
    <mergeCell ref="G43:J43"/>
    <mergeCell ref="R43:S44"/>
    <mergeCell ref="T43:U43"/>
    <mergeCell ref="V43:Y43"/>
    <mergeCell ref="E44:F44"/>
    <mergeCell ref="G44:J44"/>
    <mergeCell ref="E39:F39"/>
    <mergeCell ref="T39:U39"/>
    <mergeCell ref="E40:F40"/>
    <mergeCell ref="R40:S41"/>
    <mergeCell ref="T40:U40"/>
    <mergeCell ref="E41:F41"/>
    <mergeCell ref="G41:J41"/>
    <mergeCell ref="T41:U41"/>
    <mergeCell ref="E37:F37"/>
    <mergeCell ref="T37:U37"/>
    <mergeCell ref="E38:F38"/>
    <mergeCell ref="G38:J38"/>
    <mergeCell ref="T38:U38"/>
    <mergeCell ref="V38:Y38"/>
    <mergeCell ref="E35:F35"/>
    <mergeCell ref="G35:J35"/>
    <mergeCell ref="T35:U35"/>
    <mergeCell ref="V35:Y35"/>
    <mergeCell ref="E36:F36"/>
    <mergeCell ref="G36:J36"/>
    <mergeCell ref="T36:U36"/>
    <mergeCell ref="V36:Y36"/>
    <mergeCell ref="E33:F33"/>
    <mergeCell ref="G33:J33"/>
    <mergeCell ref="T33:U33"/>
    <mergeCell ref="V33:Y33"/>
    <mergeCell ref="E34:F34"/>
    <mergeCell ref="T34:U34"/>
    <mergeCell ref="E31:F31"/>
    <mergeCell ref="G31:J31"/>
    <mergeCell ref="T31:U31"/>
    <mergeCell ref="V31:Y31"/>
    <mergeCell ref="E32:F32"/>
    <mergeCell ref="G32:J32"/>
    <mergeCell ref="T32:U32"/>
    <mergeCell ref="V32:Y32"/>
    <mergeCell ref="T18:U20"/>
    <mergeCell ref="S22:Z22"/>
    <mergeCell ref="S26:Z26"/>
    <mergeCell ref="S27:Z27"/>
    <mergeCell ref="E30:F30"/>
    <mergeCell ref="G30:J30"/>
    <mergeCell ref="T30:U30"/>
    <mergeCell ref="V30:Y30"/>
    <mergeCell ref="H16:I16"/>
    <mergeCell ref="T16:V16"/>
    <mergeCell ref="W16:X16"/>
    <mergeCell ref="H17:I17"/>
    <mergeCell ref="T17:V17"/>
    <mergeCell ref="W17:X17"/>
    <mergeCell ref="W14:Y14"/>
    <mergeCell ref="H15:I15"/>
    <mergeCell ref="W15:X15"/>
    <mergeCell ref="P6:P7"/>
    <mergeCell ref="C10:D10"/>
    <mergeCell ref="G10:H10"/>
    <mergeCell ref="R10:S10"/>
    <mergeCell ref="V10:W10"/>
    <mergeCell ref="P12:P13"/>
    <mergeCell ref="C3:E3"/>
    <mergeCell ref="P3:R3"/>
    <mergeCell ref="S3:U3"/>
    <mergeCell ref="C4:E4"/>
    <mergeCell ref="P4:R4"/>
    <mergeCell ref="S4:U4"/>
    <mergeCell ref="E14:F14"/>
    <mergeCell ref="G14:J14"/>
    <mergeCell ref="T14:V14"/>
  </mergeCells>
  <phoneticPr fontId="3"/>
  <conditionalFormatting sqref="C3:E3">
    <cfRule type="expression" dxfId="171" priority="99">
      <formula>ISBLANK($C$3)=FALSE</formula>
    </cfRule>
  </conditionalFormatting>
  <conditionalFormatting sqref="C4:E4">
    <cfRule type="expression" dxfId="170" priority="98">
      <formula>ISBLANK($C$4)=FALSE</formula>
    </cfRule>
  </conditionalFormatting>
  <conditionalFormatting sqref="C124:J138">
    <cfRule type="expression" dxfId="169" priority="135">
      <formula>ISBLANK($C$124)=FALSE</formula>
    </cfRule>
  </conditionalFormatting>
  <conditionalFormatting sqref="D103:E104">
    <cfRule type="expression" dxfId="168" priority="143">
      <formula>ISBLANK($D$103)=FALSE</formula>
    </cfRule>
  </conditionalFormatting>
  <conditionalFormatting sqref="D106:J108">
    <cfRule type="expression" dxfId="167" priority="141">
      <formula>ISBLANK($D$106)=FALSE</formula>
    </cfRule>
  </conditionalFormatting>
  <conditionalFormatting sqref="E10">
    <cfRule type="expression" dxfId="166" priority="97">
      <formula>ISBLANK($E$10)=FALSE</formula>
    </cfRule>
  </conditionalFormatting>
  <conditionalFormatting sqref="E53">
    <cfRule type="expression" dxfId="165" priority="70">
      <formula>ISBLANK($E$53)=FALSE</formula>
    </cfRule>
  </conditionalFormatting>
  <conditionalFormatting sqref="E54">
    <cfRule type="expression" dxfId="164" priority="67">
      <formula>ISBLANK($E$54)=FALSE</formula>
    </cfRule>
  </conditionalFormatting>
  <conditionalFormatting sqref="E84">
    <cfRule type="expression" dxfId="163" priority="146">
      <formula>ISBLANK($E$84)=FALSE</formula>
    </cfRule>
  </conditionalFormatting>
  <conditionalFormatting sqref="E50:F50">
    <cfRule type="expression" dxfId="162" priority="73">
      <formula>ISBLANK($E$50)=FALSE</formula>
    </cfRule>
  </conditionalFormatting>
  <conditionalFormatting sqref="E61:F61">
    <cfRule type="expression" dxfId="161" priority="181">
      <formula>ISBLANK($E$61)=FALSE</formula>
    </cfRule>
    <cfRule type="expression" dxfId="160" priority="180">
      <formula>$E$61=その他(右に記入)</formula>
    </cfRule>
    <cfRule type="expression" dxfId="159" priority="60">
      <formula>ISBLANK($E$61)=FALSE</formula>
    </cfRule>
  </conditionalFormatting>
  <conditionalFormatting sqref="E63:F63">
    <cfRule type="expression" dxfId="158" priority="59">
      <formula>ISBLANK($E$63)=FALSE</formula>
    </cfRule>
  </conditionalFormatting>
  <conditionalFormatting sqref="E67:F67">
    <cfRule type="cellIs" dxfId="157" priority="232" stopIfTrue="1" operator="greaterThan">
      <formula>4</formula>
    </cfRule>
    <cfRule type="expression" dxfId="156" priority="58">
      <formula>ISBLANK($E$67)=FALSE</formula>
    </cfRule>
  </conditionalFormatting>
  <conditionalFormatting sqref="E83:F83">
    <cfRule type="expression" dxfId="155" priority="148">
      <formula>ISBLANK($E$83)=FALSE</formula>
    </cfRule>
    <cfRule type="cellIs" dxfId="154" priority="233" stopIfTrue="1" operator="lessThan">
      <formula>3</formula>
    </cfRule>
  </conditionalFormatting>
  <conditionalFormatting sqref="E111:H111">
    <cfRule type="expression" dxfId="153" priority="140">
      <formula>ISBLANK($E$111)=FALSE</formula>
    </cfRule>
  </conditionalFormatting>
  <conditionalFormatting sqref="E52:J52">
    <cfRule type="expression" dxfId="152" priority="71">
      <formula>ISBLANK($E$52)=FALSE</formula>
    </cfRule>
  </conditionalFormatting>
  <conditionalFormatting sqref="F10">
    <cfRule type="expression" dxfId="151" priority="8">
      <formula>$E$10="無"</formula>
    </cfRule>
  </conditionalFormatting>
  <conditionalFormatting sqref="F84">
    <cfRule type="expression" dxfId="150" priority="145">
      <formula>ISBLANK($F$84)=FALSE</formula>
    </cfRule>
  </conditionalFormatting>
  <conditionalFormatting sqref="F72:G72">
    <cfRule type="expression" dxfId="149" priority="170">
      <formula>ISBLANK($F$72)=FALSE</formula>
    </cfRule>
  </conditionalFormatting>
  <conditionalFormatting sqref="F73:G73">
    <cfRule type="expression" dxfId="148" priority="166">
      <formula>ISBLANK($F$73)=FALSE</formula>
    </cfRule>
  </conditionalFormatting>
  <conditionalFormatting sqref="F74:G74">
    <cfRule type="expression" dxfId="147" priority="161">
      <formula>ISBLANK($F$74)=FALSE</formula>
    </cfRule>
  </conditionalFormatting>
  <conditionalFormatting sqref="F103:G104">
    <cfRule type="expression" dxfId="146" priority="142">
      <formula>ISBLANK($F$103)=FALSE</formula>
    </cfRule>
  </conditionalFormatting>
  <conditionalFormatting sqref="F68:I69">
    <cfRule type="cellIs" dxfId="145" priority="231" stopIfTrue="1" operator="greaterThan">
      <formula>2</formula>
    </cfRule>
  </conditionalFormatting>
  <conditionalFormatting sqref="G40">
    <cfRule type="expression" dxfId="144" priority="78">
      <formula>ISBLANK($G$40)=FALSE</formula>
    </cfRule>
  </conditionalFormatting>
  <conditionalFormatting sqref="G50">
    <cfRule type="expression" dxfId="143" priority="6">
      <formula>$E$50="無"</formula>
    </cfRule>
  </conditionalFormatting>
  <conditionalFormatting sqref="G53">
    <cfRule type="expression" dxfId="142" priority="69">
      <formula>ISBLANK($G$53)=FALSE</formula>
    </cfRule>
  </conditionalFormatting>
  <conditionalFormatting sqref="G54">
    <cfRule type="expression" dxfId="141" priority="66">
      <formula>ISBLANK($G$54)=FALSE</formula>
    </cfRule>
  </conditionalFormatting>
  <conditionalFormatting sqref="G75">
    <cfRule type="expression" dxfId="140" priority="158">
      <formula>ISBLANK($G$75)=FALSE</formula>
    </cfRule>
  </conditionalFormatting>
  <conditionalFormatting sqref="G76">
    <cfRule type="expression" dxfId="139" priority="155">
      <formula>ISBLANK($G$76)=FALSE</formula>
    </cfRule>
  </conditionalFormatting>
  <conditionalFormatting sqref="G10:H10">
    <cfRule type="expression" dxfId="138" priority="96">
      <formula>ISBLANK($G$10)=FALSE</formula>
    </cfRule>
    <cfRule type="expression" dxfId="137" priority="7">
      <formula>$E$10="無"</formula>
    </cfRule>
  </conditionalFormatting>
  <conditionalFormatting sqref="G56:H56">
    <cfRule type="expression" dxfId="136" priority="63">
      <formula>ISBLANK($H$56)=FALSE</formula>
    </cfRule>
  </conditionalFormatting>
  <conditionalFormatting sqref="G71:H71">
    <cfRule type="expression" dxfId="135" priority="56">
      <formula>ISBLANK($G$71)=FALSE</formula>
    </cfRule>
  </conditionalFormatting>
  <conditionalFormatting sqref="G14:J14">
    <cfRule type="expression" dxfId="134" priority="95">
      <formula>ISBLANK($G$14)=FALSE</formula>
    </cfRule>
  </conditionalFormatting>
  <conditionalFormatting sqref="G30:J30">
    <cfRule type="expression" dxfId="133" priority="85">
      <formula>ISBLANK($G$30)=FALSE</formula>
    </cfRule>
  </conditionalFormatting>
  <conditionalFormatting sqref="G31:J31">
    <cfRule type="expression" dxfId="132" priority="84">
      <formula>ISBLANK($G$31)=FALSE</formula>
    </cfRule>
  </conditionalFormatting>
  <conditionalFormatting sqref="G32:J32">
    <cfRule type="expression" dxfId="131" priority="83">
      <formula>ISBLANK($G$32)=FALSE</formula>
    </cfRule>
  </conditionalFormatting>
  <conditionalFormatting sqref="G33:J33">
    <cfRule type="expression" dxfId="130" priority="82">
      <formula>ISBLANK($G$33)=FALSE</formula>
    </cfRule>
  </conditionalFormatting>
  <conditionalFormatting sqref="G35:J35">
    <cfRule type="expression" dxfId="129" priority="81">
      <formula>ISBLANK($C$3)=FALSE</formula>
    </cfRule>
    <cfRule type="expression" dxfId="128" priority="202">
      <formula>ISBLANK($G$35)=FALSE</formula>
    </cfRule>
  </conditionalFormatting>
  <conditionalFormatting sqref="G36:J36">
    <cfRule type="expression" dxfId="127" priority="80">
      <formula>ISBLANK($G$36)=FALSE</formula>
    </cfRule>
  </conditionalFormatting>
  <conditionalFormatting sqref="G38:J38">
    <cfRule type="expression" dxfId="126" priority="79">
      <formula>ISBLANK($G$38)=FALSE</formula>
    </cfRule>
  </conditionalFormatting>
  <conditionalFormatting sqref="G41:J41">
    <cfRule type="expression" dxfId="125" priority="76">
      <formula>ISBLANK($G$41)=FALSE</formula>
    </cfRule>
  </conditionalFormatting>
  <conditionalFormatting sqref="G43:J43">
    <cfRule type="expression" dxfId="124" priority="75">
      <formula>ISBLANK($G$43)=FALSE</formula>
    </cfRule>
  </conditionalFormatting>
  <conditionalFormatting sqref="G44:J44">
    <cfRule type="expression" dxfId="123" priority="74">
      <formula>ISBLANK($G$44)=FALSE</formula>
    </cfRule>
  </conditionalFormatting>
  <conditionalFormatting sqref="G61:J61">
    <cfRule type="expression" dxfId="122" priority="179">
      <formula>$E$61="その他(右に記入)"</formula>
    </cfRule>
    <cfRule type="expression" dxfId="121" priority="178">
      <formula>ISBLANK($G$61)=FALSE</formula>
    </cfRule>
  </conditionalFormatting>
  <conditionalFormatting sqref="G77:J77">
    <cfRule type="expression" dxfId="120" priority="151">
      <formula>ISBLANK($G$77)=FALSE</formula>
    </cfRule>
  </conditionalFormatting>
  <conditionalFormatting sqref="G78:J78">
    <cfRule type="expression" dxfId="119" priority="150">
      <formula>ISBLANK($G$78)=FALSE</formula>
    </cfRule>
  </conditionalFormatting>
  <conditionalFormatting sqref="G79:J79">
    <cfRule type="expression" dxfId="118" priority="149">
      <formula>ISBLANK($G$79)=FALSE</formula>
    </cfRule>
  </conditionalFormatting>
  <conditionalFormatting sqref="G119:J119">
    <cfRule type="expression" dxfId="117" priority="136">
      <formula>ISBLANK($G$119)=FALSE</formula>
    </cfRule>
  </conditionalFormatting>
  <conditionalFormatting sqref="H18">
    <cfRule type="expression" dxfId="116" priority="91">
      <formula>ISBLANK($H$18)=FALSE</formula>
    </cfRule>
  </conditionalFormatting>
  <conditionalFormatting sqref="H19">
    <cfRule type="expression" dxfId="115" priority="89">
      <formula>ISBLANK($C$3)=FALSE</formula>
    </cfRule>
    <cfRule type="expression" dxfId="114" priority="210">
      <formula>ISBLANK($H$19)=FALSE</formula>
    </cfRule>
  </conditionalFormatting>
  <conditionalFormatting sqref="H20">
    <cfRule type="expression" dxfId="113" priority="87">
      <formula>ISBLANK($H$20)=FALSE</formula>
    </cfRule>
  </conditionalFormatting>
  <conditionalFormatting sqref="H56">
    <cfRule type="cellIs" dxfId="112" priority="234" stopIfTrue="1" operator="greaterThan">
      <formula>0.04</formula>
    </cfRule>
  </conditionalFormatting>
  <conditionalFormatting sqref="H15:I15">
    <cfRule type="expression" dxfId="111" priority="94">
      <formula>ISBLANK($H$15)=FALSE</formula>
    </cfRule>
  </conditionalFormatting>
  <conditionalFormatting sqref="H16:I16">
    <cfRule type="expression" dxfId="110" priority="93">
      <formula>ISBLANK($H$16)=FALSE</formula>
    </cfRule>
  </conditionalFormatting>
  <conditionalFormatting sqref="H17:I17">
    <cfRule type="expression" dxfId="109" priority="92">
      <formula>ISBLANK($H$17)=FALSE</formula>
    </cfRule>
  </conditionalFormatting>
  <conditionalFormatting sqref="H73:I73">
    <cfRule type="expression" dxfId="108" priority="164">
      <formula>ISBLANK($H$73)=FALSE</formula>
    </cfRule>
  </conditionalFormatting>
  <conditionalFormatting sqref="H50:J50">
    <cfRule type="expression" dxfId="107" priority="72">
      <formula>ISBLANK($H$50)=FALSE</formula>
    </cfRule>
    <cfRule type="expression" dxfId="106" priority="5">
      <formula>$E$50="無"</formula>
    </cfRule>
  </conditionalFormatting>
  <conditionalFormatting sqref="H83:J83">
    <cfRule type="expression" dxfId="105" priority="147">
      <formula>ISBLANK($H$83)=FALSE</formula>
    </cfRule>
  </conditionalFormatting>
  <conditionalFormatting sqref="H84:J84">
    <cfRule type="expression" dxfId="104" priority="144">
      <formula>ISBLANK($H$84)=FALSE</formula>
    </cfRule>
  </conditionalFormatting>
  <conditionalFormatting sqref="I40">
    <cfRule type="expression" dxfId="103" priority="77">
      <formula>ISBLANK($I$40)=FALSE</formula>
    </cfRule>
  </conditionalFormatting>
  <conditionalFormatting sqref="I53">
    <cfRule type="expression" dxfId="102" priority="68">
      <formula>ISBLANK($I$53)=FALSE</formula>
    </cfRule>
  </conditionalFormatting>
  <conditionalFormatting sqref="I54">
    <cfRule type="expression" dxfId="101" priority="65">
      <formula>ISBLANK($I$54)=FALSE</formula>
    </cfRule>
  </conditionalFormatting>
  <conditionalFormatting sqref="I75">
    <cfRule type="expression" dxfId="100" priority="157">
      <formula>ISBLANK($I$75)=FALSE</formula>
    </cfRule>
  </conditionalFormatting>
  <conditionalFormatting sqref="I76">
    <cfRule type="expression" dxfId="99" priority="154">
      <formula>ISBLANK($I$76)=FALSE</formula>
    </cfRule>
  </conditionalFormatting>
  <conditionalFormatting sqref="I116 G116">
    <cfRule type="cellIs" dxfId="98" priority="230" stopIfTrue="1" operator="lessThan">
      <formula>1000</formula>
    </cfRule>
  </conditionalFormatting>
  <conditionalFormatting sqref="I116">
    <cfRule type="expression" dxfId="97" priority="139">
      <formula>ISBLANK($I$116)=FALSE</formula>
    </cfRule>
  </conditionalFormatting>
  <conditionalFormatting sqref="I117:I118 G117:G118">
    <cfRule type="cellIs" dxfId="96" priority="221" stopIfTrue="1" operator="lessThan">
      <formula>100</formula>
    </cfRule>
  </conditionalFormatting>
  <conditionalFormatting sqref="I117:I118">
    <cfRule type="expression" dxfId="95" priority="137">
      <formula>ISBLANK($I$118)=FALSE</formula>
    </cfRule>
  </conditionalFormatting>
  <conditionalFormatting sqref="I56:J56">
    <cfRule type="expression" dxfId="94" priority="61">
      <formula>ISBLANK($J$56)=FALSE</formula>
    </cfRule>
  </conditionalFormatting>
  <conditionalFormatting sqref="I71:J71">
    <cfRule type="expression" dxfId="93" priority="172">
      <formula>ISBLANK($I$71)=FALSE</formula>
    </cfRule>
  </conditionalFormatting>
  <conditionalFormatting sqref="I72:J72">
    <cfRule type="expression" dxfId="92" priority="168">
      <formula>ISBLANK($I$72)=FALSE</formula>
    </cfRule>
  </conditionalFormatting>
  <conditionalFormatting sqref="I74:J74">
    <cfRule type="expression" dxfId="91" priority="159">
      <formula>ISBLANK($I$74)=FALSE</formula>
    </cfRule>
  </conditionalFormatting>
  <conditionalFormatting sqref="J18">
    <cfRule type="expression" dxfId="90" priority="90">
      <formula>ISBLANK($J$18)=FALSE</formula>
    </cfRule>
  </conditionalFormatting>
  <conditionalFormatting sqref="J19">
    <cfRule type="expression" dxfId="89" priority="88">
      <formula>ISBLANK($J$19)=FALSE</formula>
    </cfRule>
  </conditionalFormatting>
  <conditionalFormatting sqref="J20">
    <cfRule type="expression" dxfId="88" priority="86">
      <formula>ISBLANK($C$3)=FALSE</formula>
    </cfRule>
    <cfRule type="expression" dxfId="87" priority="207">
      <formula>ISBLANK($J$20)=FALSE</formula>
    </cfRule>
  </conditionalFormatting>
  <conditionalFormatting sqref="J56">
    <cfRule type="cellIs" dxfId="86" priority="235" stopIfTrue="1" operator="lessThan">
      <formula>0.01</formula>
    </cfRule>
  </conditionalFormatting>
  <conditionalFormatting sqref="J73">
    <cfRule type="expression" dxfId="85" priority="163">
      <formula>ISBLANK($J$73)=FALSE</formula>
    </cfRule>
  </conditionalFormatting>
  <conditionalFormatting sqref="J75">
    <cfRule type="expression" dxfId="84" priority="156">
      <formula>ISBLANK($J$75)=FALSE</formula>
    </cfRule>
  </conditionalFormatting>
  <conditionalFormatting sqref="J76">
    <cfRule type="expression" dxfId="83" priority="153">
      <formula>ISBLANK($J$76)=FALSE</formula>
    </cfRule>
  </conditionalFormatting>
  <conditionalFormatting sqref="R124:Y138">
    <cfRule type="expression" dxfId="82" priority="9">
      <formula>ISBLANK($R$124)=FALSE</formula>
    </cfRule>
  </conditionalFormatting>
  <conditionalFormatting sqref="S103:T104">
    <cfRule type="expression" dxfId="81" priority="17">
      <formula>ISBLANK($S$103)=FALSE</formula>
    </cfRule>
  </conditionalFormatting>
  <conditionalFormatting sqref="S3:U3">
    <cfRule type="expression" dxfId="80" priority="134">
      <formula>ISBLANK($S$3)=FALSE</formula>
    </cfRule>
  </conditionalFormatting>
  <conditionalFormatting sqref="S4:U4">
    <cfRule type="expression" dxfId="79" priority="133">
      <formula>ISBLANK($S$4)=FALSE</formula>
    </cfRule>
  </conditionalFormatting>
  <conditionalFormatting sqref="S106:Y108">
    <cfRule type="expression" dxfId="78" priority="15">
      <formula>ISBLANK($S$106)=FALSE</formula>
    </cfRule>
  </conditionalFormatting>
  <conditionalFormatting sqref="T10">
    <cfRule type="expression" dxfId="77" priority="132">
      <formula>ISBLANK($T$10)=FALSE</formula>
    </cfRule>
  </conditionalFormatting>
  <conditionalFormatting sqref="T53">
    <cfRule type="expression" dxfId="76" priority="105">
      <formula>ISBLANK($T$53)=FALSE</formula>
    </cfRule>
  </conditionalFormatting>
  <conditionalFormatting sqref="T54">
    <cfRule type="expression" dxfId="75" priority="102">
      <formula>ISBLANK($T$54)=FALSE</formula>
    </cfRule>
  </conditionalFormatting>
  <conditionalFormatting sqref="T84">
    <cfRule type="expression" dxfId="74" priority="20">
      <formula>ISBLANK($T$84)=FALSE</formula>
    </cfRule>
  </conditionalFormatting>
  <conditionalFormatting sqref="T50:U50">
    <cfRule type="expression" dxfId="73" priority="108">
      <formula>ISBLANK($T$50)=FALSE</formula>
    </cfRule>
  </conditionalFormatting>
  <conditionalFormatting sqref="T61:U61">
    <cfRule type="expression" dxfId="72" priority="51">
      <formula>ISBLANK($T$61)=FALSE</formula>
    </cfRule>
  </conditionalFormatting>
  <conditionalFormatting sqref="T63:U63">
    <cfRule type="expression" dxfId="71" priority="50">
      <formula>ISBLANK($T$63)=FALSE</formula>
    </cfRule>
  </conditionalFormatting>
  <conditionalFormatting sqref="T67:U67">
    <cfRule type="expression" dxfId="70" priority="49">
      <formula>ISBLANK($T$67)=FALSE</formula>
    </cfRule>
    <cfRule type="cellIs" dxfId="69" priority="225" stopIfTrue="1" operator="greaterThan">
      <formula>4</formula>
    </cfRule>
  </conditionalFormatting>
  <conditionalFormatting sqref="T83:U83">
    <cfRule type="expression" dxfId="68" priority="22">
      <formula>ISBLANK($T$83)=FALSE</formula>
    </cfRule>
    <cfRule type="cellIs" dxfId="67" priority="226" stopIfTrue="1" operator="lessThan">
      <formula>3</formula>
    </cfRule>
  </conditionalFormatting>
  <conditionalFormatting sqref="T111:W111">
    <cfRule type="expression" dxfId="66" priority="14">
      <formula>ISBLANK($T$111)=FALSE</formula>
    </cfRule>
  </conditionalFormatting>
  <conditionalFormatting sqref="T52:Y52">
    <cfRule type="expression" dxfId="65" priority="106">
      <formula>ISBLANK($T$52)=FALSE</formula>
    </cfRule>
  </conditionalFormatting>
  <conditionalFormatting sqref="U10">
    <cfRule type="expression" dxfId="64" priority="4">
      <formula>$T$10="Not exists"</formula>
    </cfRule>
  </conditionalFormatting>
  <conditionalFormatting sqref="U84">
    <cfRule type="expression" dxfId="63" priority="19">
      <formula>ISBLANK($U$84)=FALSE</formula>
    </cfRule>
  </conditionalFormatting>
  <conditionalFormatting sqref="U72:V72">
    <cfRule type="expression" dxfId="62" priority="43">
      <formula>ISBLANK($U$72)=FALSE</formula>
    </cfRule>
  </conditionalFormatting>
  <conditionalFormatting sqref="U73:V73">
    <cfRule type="expression" dxfId="61" priority="39">
      <formula>ISBLANK($U$73)=FALSE</formula>
    </cfRule>
  </conditionalFormatting>
  <conditionalFormatting sqref="U74:V74">
    <cfRule type="expression" dxfId="60" priority="34">
      <formula>ISBLANK($U$74)=FALSE</formula>
    </cfRule>
  </conditionalFormatting>
  <conditionalFormatting sqref="U103:V104">
    <cfRule type="expression" dxfId="59" priority="16">
      <formula>ISBLANK($U$103)=FALSE</formula>
    </cfRule>
  </conditionalFormatting>
  <conditionalFormatting sqref="U68:X69">
    <cfRule type="cellIs" dxfId="58" priority="224" stopIfTrue="1" operator="greaterThan">
      <formula>2</formula>
    </cfRule>
  </conditionalFormatting>
  <conditionalFormatting sqref="V40">
    <cfRule type="expression" dxfId="57" priority="113">
      <formula>ISBLANK($V$40)=FALSE</formula>
    </cfRule>
  </conditionalFormatting>
  <conditionalFormatting sqref="V53">
    <cfRule type="expression" dxfId="56" priority="104">
      <formula>ISBLANK($V$53)=FALSE</formula>
    </cfRule>
  </conditionalFormatting>
  <conditionalFormatting sqref="V54">
    <cfRule type="expression" dxfId="55" priority="101">
      <formula>ISBLANK($V$54)=FALSE</formula>
    </cfRule>
  </conditionalFormatting>
  <conditionalFormatting sqref="V75">
    <cfRule type="expression" dxfId="54" priority="31">
      <formula>ISBLANK($V$75)=FALSE</formula>
    </cfRule>
  </conditionalFormatting>
  <conditionalFormatting sqref="V76">
    <cfRule type="expression" dxfId="53" priority="28">
      <formula>ISBLANK($V$76)=FALSE</formula>
    </cfRule>
  </conditionalFormatting>
  <conditionalFormatting sqref="V10:W10">
    <cfRule type="expression" dxfId="52" priority="3">
      <formula>$T$10="Not exists"</formula>
    </cfRule>
    <cfRule type="expression" dxfId="51" priority="131">
      <formula>ISBLANK($V$10)=FALSE</formula>
    </cfRule>
  </conditionalFormatting>
  <conditionalFormatting sqref="V50:W50">
    <cfRule type="expression" dxfId="50" priority="2">
      <formula>$T$50="Not exists"</formula>
    </cfRule>
  </conditionalFormatting>
  <conditionalFormatting sqref="V56:W56">
    <cfRule type="expression" dxfId="49" priority="54">
      <formula>ISBLANK($W$56)=FALSE</formula>
    </cfRule>
  </conditionalFormatting>
  <conditionalFormatting sqref="V71:W71">
    <cfRule type="expression" dxfId="48" priority="47">
      <formula>ISBLANK($V$71)=FALSE</formula>
    </cfRule>
  </conditionalFormatting>
  <conditionalFormatting sqref="V30:Y30">
    <cfRule type="expression" dxfId="47" priority="120">
      <formula>ISBLANK($V$30)=FALSE</formula>
    </cfRule>
  </conditionalFormatting>
  <conditionalFormatting sqref="V31:Y31">
    <cfRule type="expression" dxfId="46" priority="119">
      <formula>ISBLANK($V$31)=FALSE</formula>
    </cfRule>
  </conditionalFormatting>
  <conditionalFormatting sqref="V32:Y32">
    <cfRule type="expression" dxfId="45" priority="118">
      <formula>ISBLANK($V$32)=FALSE</formula>
    </cfRule>
  </conditionalFormatting>
  <conditionalFormatting sqref="V33:Y33">
    <cfRule type="expression" dxfId="44" priority="117">
      <formula>ISBLANK($V$33)=FALSE</formula>
    </cfRule>
  </conditionalFormatting>
  <conditionalFormatting sqref="V35:Y35">
    <cfRule type="expression" dxfId="43" priority="116">
      <formula>ISBLANK($V$35)=FALSE</formula>
    </cfRule>
  </conditionalFormatting>
  <conditionalFormatting sqref="V36:Y36">
    <cfRule type="expression" dxfId="42" priority="115">
      <formula>ISBLANK($V$36)=FALSE</formula>
    </cfRule>
  </conditionalFormatting>
  <conditionalFormatting sqref="V38:Y38">
    <cfRule type="expression" dxfId="41" priority="114">
      <formula>ISBLANK($V$38)=FALSE</formula>
    </cfRule>
  </conditionalFormatting>
  <conditionalFormatting sqref="V41:Y41">
    <cfRule type="expression" dxfId="40" priority="111">
      <formula>ISBLANK($V$41)=FALSE</formula>
    </cfRule>
  </conditionalFormatting>
  <conditionalFormatting sqref="V43:Y43">
    <cfRule type="expression" dxfId="39" priority="110">
      <formula>ISBLANK($V$43)=FALSE</formula>
    </cfRule>
  </conditionalFormatting>
  <conditionalFormatting sqref="V44:Y44">
    <cfRule type="expression" dxfId="38" priority="109">
      <formula>ISBLANK($V$44)=FALSE</formula>
    </cfRule>
  </conditionalFormatting>
  <conditionalFormatting sqref="V77:Y77">
    <cfRule type="expression" dxfId="37" priority="25">
      <formula>ISBLANK($V$77)=FALSE</formula>
    </cfRule>
  </conditionalFormatting>
  <conditionalFormatting sqref="V78:Y78">
    <cfRule type="expression" dxfId="36" priority="24">
      <formula>ISBLANK($V$78)=FALSE</formula>
    </cfRule>
  </conditionalFormatting>
  <conditionalFormatting sqref="V79:Y79">
    <cfRule type="expression" dxfId="35" priority="23">
      <formula>ISBLANK($V$79)=FALSE</formula>
    </cfRule>
  </conditionalFormatting>
  <conditionalFormatting sqref="V119:Y119">
    <cfRule type="expression" dxfId="34" priority="10">
      <formula>ISBLANK($V$119)=FALSE</formula>
    </cfRule>
  </conditionalFormatting>
  <conditionalFormatting sqref="W18">
    <cfRule type="expression" dxfId="33" priority="126">
      <formula>ISBLANK($W$18)=FALSE</formula>
    </cfRule>
  </conditionalFormatting>
  <conditionalFormatting sqref="W19">
    <cfRule type="expression" dxfId="32" priority="124">
      <formula>ISBLANK($W$19)=FALSE</formula>
    </cfRule>
  </conditionalFormatting>
  <conditionalFormatting sqref="W20">
    <cfRule type="expression" dxfId="31" priority="122">
      <formula>ISBLANK($W$20)=FALSE</formula>
    </cfRule>
  </conditionalFormatting>
  <conditionalFormatting sqref="W56">
    <cfRule type="cellIs" dxfId="30" priority="227" stopIfTrue="1" operator="greaterThan">
      <formula>0.04</formula>
    </cfRule>
  </conditionalFormatting>
  <conditionalFormatting sqref="W15:X15">
    <cfRule type="expression" dxfId="29" priority="129">
      <formula>ISBLANK($W$15)=FALSE</formula>
    </cfRule>
  </conditionalFormatting>
  <conditionalFormatting sqref="W16:X16">
    <cfRule type="expression" dxfId="28" priority="128">
      <formula>ISBLANK($W$16)=FALSE</formula>
    </cfRule>
  </conditionalFormatting>
  <conditionalFormatting sqref="W17:X17">
    <cfRule type="expression" dxfId="27" priority="127">
      <formula>ISBLANK($W$17)=FALSE</formula>
    </cfRule>
  </conditionalFormatting>
  <conditionalFormatting sqref="W73:X73">
    <cfRule type="expression" dxfId="26" priority="37">
      <formula>ISBLANK($W$73)=FALSE</formula>
    </cfRule>
  </conditionalFormatting>
  <conditionalFormatting sqref="W14:Y14">
    <cfRule type="expression" dxfId="25" priority="130">
      <formula>ISBLANK($W$14)=FALSE</formula>
    </cfRule>
  </conditionalFormatting>
  <conditionalFormatting sqref="W83:Y83">
    <cfRule type="expression" dxfId="24" priority="21">
      <formula>ISBLANK($W$83)=FALSE</formula>
    </cfRule>
  </conditionalFormatting>
  <conditionalFormatting sqref="W84:Y84">
    <cfRule type="expression" dxfId="23" priority="18">
      <formula>ISBLANK($W$84)=FALSE</formula>
    </cfRule>
  </conditionalFormatting>
  <conditionalFormatting sqref="X40">
    <cfRule type="expression" dxfId="22" priority="112">
      <formula>ISBLANK($X$40)=FALSE</formula>
    </cfRule>
  </conditionalFormatting>
  <conditionalFormatting sqref="X53">
    <cfRule type="expression" dxfId="21" priority="103">
      <formula>ISBLANK($X$53)=FALSE</formula>
    </cfRule>
  </conditionalFormatting>
  <conditionalFormatting sqref="X54">
    <cfRule type="expression" dxfId="20" priority="100">
      <formula>ISBLANK($X$54)=FALSE</formula>
    </cfRule>
  </conditionalFormatting>
  <conditionalFormatting sqref="X75">
    <cfRule type="expression" dxfId="19" priority="30">
      <formula>ISBLANK($X$75)=FALSE</formula>
    </cfRule>
  </conditionalFormatting>
  <conditionalFormatting sqref="X76">
    <cfRule type="expression" dxfId="18" priority="27">
      <formula>ISBLANK($X$76)=FALSE</formula>
    </cfRule>
  </conditionalFormatting>
  <conditionalFormatting sqref="X116 V116">
    <cfRule type="cellIs" dxfId="17" priority="223" stopIfTrue="1" operator="lessThan">
      <formula>1000</formula>
    </cfRule>
  </conditionalFormatting>
  <conditionalFormatting sqref="X116">
    <cfRule type="expression" dxfId="16" priority="13">
      <formula>ISBLANK($X$116)=FALSE</formula>
    </cfRule>
  </conditionalFormatting>
  <conditionalFormatting sqref="X117">
    <cfRule type="expression" dxfId="15" priority="12">
      <formula>ISBLANK($X$117)=FALSE</formula>
    </cfRule>
  </conditionalFormatting>
  <conditionalFormatting sqref="X117:X118 V117:V118">
    <cfRule type="cellIs" dxfId="14" priority="220" stopIfTrue="1" operator="lessThan">
      <formula>100</formula>
    </cfRule>
  </conditionalFormatting>
  <conditionalFormatting sqref="X118">
    <cfRule type="expression" dxfId="13" priority="11">
      <formula>ISBLANK($X$118)=FALSE</formula>
    </cfRule>
  </conditionalFormatting>
  <conditionalFormatting sqref="X50:Y50">
    <cfRule type="expression" dxfId="12" priority="1">
      <formula>$T$50="Not exists"</formula>
    </cfRule>
    <cfRule type="expression" dxfId="11" priority="107">
      <formula>ISBLANK($X$50)=FALSE</formula>
    </cfRule>
  </conditionalFormatting>
  <conditionalFormatting sqref="X56:Y56">
    <cfRule type="expression" dxfId="10" priority="52">
      <formula>ISBLANK($Y$56)=FALSE</formula>
    </cfRule>
  </conditionalFormatting>
  <conditionalFormatting sqref="X71:Y71">
    <cfRule type="expression" dxfId="9" priority="45">
      <formula>ISBLANK($X$71)=FALSE</formula>
    </cfRule>
  </conditionalFormatting>
  <conditionalFormatting sqref="X72:Y72">
    <cfRule type="expression" dxfId="8" priority="41">
      <formula>ISBLANK($X$72)=FALSE</formula>
    </cfRule>
  </conditionalFormatting>
  <conditionalFormatting sqref="X74:Y74">
    <cfRule type="expression" dxfId="7" priority="32">
      <formula>ISBLANK($X$74)=FALSE</formula>
    </cfRule>
  </conditionalFormatting>
  <conditionalFormatting sqref="Y18">
    <cfRule type="expression" dxfId="6" priority="125">
      <formula>ISBLANK($Y$18)=FALSE</formula>
    </cfRule>
  </conditionalFormatting>
  <conditionalFormatting sqref="Y19">
    <cfRule type="expression" dxfId="5" priority="123">
      <formula>ISBLANK($Y$19)=FALSE</formula>
    </cfRule>
  </conditionalFormatting>
  <conditionalFormatting sqref="Y20">
    <cfRule type="expression" dxfId="4" priority="121">
      <formula>ISBLANK($Y$20)=FALSE</formula>
    </cfRule>
  </conditionalFormatting>
  <conditionalFormatting sqref="Y56">
    <cfRule type="cellIs" dxfId="3" priority="228" stopIfTrue="1" operator="lessThan">
      <formula>0.01</formula>
    </cfRule>
  </conditionalFormatting>
  <conditionalFormatting sqref="Y73">
    <cfRule type="expression" dxfId="2" priority="36">
      <formula>ISBLANK($Y$73)=FALSE</formula>
    </cfRule>
  </conditionalFormatting>
  <conditionalFormatting sqref="Y75">
    <cfRule type="expression" dxfId="1" priority="29">
      <formula>ISBLANK($Y$75)=FALSE</formula>
    </cfRule>
  </conditionalFormatting>
  <conditionalFormatting sqref="Y76">
    <cfRule type="expression" dxfId="0" priority="26">
      <formula>ISBLANK($Y$76)=FALSE</formula>
    </cfRule>
  </conditionalFormatting>
  <dataValidations count="7">
    <dataValidation allowBlank="1" showInputMessage="1" showErrorMessage="1" prompt="If Ag or Au is used for surface plating, please specify the  first plating material." sqref="T54" xr:uid="{00000000-0002-0000-0300-000000000000}"/>
    <dataValidation allowBlank="1" showInputMessage="1" showErrorMessage="1" prompt="表面メッキがAgやAuの場合は、_x000a_下地メッキを必ず明記してください。" sqref="E54" xr:uid="{00000000-0002-0000-0300-000001000000}"/>
    <dataValidation type="list" allowBlank="1" showInputMessage="1" showErrorMessage="1" sqref="T10 T50:U50" xr:uid="{00000000-0002-0000-0300-000002000000}">
      <formula1>"Exists,Not exists"</formula1>
    </dataValidation>
    <dataValidation type="list" allowBlank="1" showInputMessage="1" showErrorMessage="1" sqref="E10 E50:F50" xr:uid="{00000000-0002-0000-0300-000003000000}">
      <formula1>" ,有,無"</formula1>
    </dataValidation>
    <dataValidation type="list" showInputMessage="1" showErrorMessage="1" error="リスト内にない場合は、その他を選択して右にご記入下さい。" sqref="T61:U61" xr:uid="{00000000-0002-0000-0300-000004000000}">
      <formula1>", tray, stick, reel, back, others (write on the right)"</formula1>
    </dataValidation>
    <dataValidation type="list" showInputMessage="1" showErrorMessage="1" error="リスト内にない場合は、その他を選択して右にご記入下さい。" sqref="E61:F61" xr:uid="{00000000-0002-0000-0300-000005000000}">
      <formula1>",ﾄﾚｲ,ｽﾃｨｯｸ,ﾘｰﾙ,袋,その他(右に記入),"</formula1>
    </dataValidation>
    <dataValidation type="list" errorStyle="warning" showInputMessage="1" showErrorMessage="1" errorTitle="JEDEC　MSL換算値を入力して下さい" promptTitle="MS-Level" prompt="リストから選択してください" sqref="E67:F67 T67:U67" xr:uid="{00000000-0002-0000-0300-000006000000}">
      <formula1>"　　,1,2,2a,3,4,5,5a,6"</formula1>
    </dataValidation>
  </dataValidations>
  <printOptions horizontalCentered="1"/>
  <pageMargins left="0.35433070866141736" right="0.39370078740157483" top="0.78740157480314965" bottom="0.78740157480314965" header="0" footer="0"/>
  <pageSetup paperSize="9" scale="90" orientation="portrait" r:id="rId1"/>
  <headerFooter alignWithMargins="0">
    <oddHeader>&amp;R&amp;"Calibri"&amp;8&amp;K808080 INTERNAL &amp; PARTNERS&amp;1#_x000D_</oddHeader>
    <oddFooter>&amp;R&amp;P/&amp;N_x000D_&amp;1#&amp;"Calibri"&amp;2&amp;KFFFFFF 5acXjzUk</oddFooter>
  </headerFooter>
  <rowBreaks count="2" manualBreakCount="2">
    <brk id="45" max="16383" man="1"/>
    <brk id="86"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152ec2e-c0c1-4834-9aa1-dc782ab0e2aa" origin="userSelected">
  <element uid="67e66f8d-4e76-4fdc-a7a1-b421fe54f86a" value=""/>
</sisl>
</file>

<file path=customXml/itemProps1.xml><?xml version="1.0" encoding="utf-8"?>
<ds:datastoreItem xmlns:ds="http://schemas.openxmlformats.org/officeDocument/2006/customXml" ds:itemID="{2FD4C3C0-1A95-485D-93DE-97517E2A7355}">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eafdac3b-4115-4c64-bf62-f9099ec36d84}" enabled="1" method="Standard" siteId="{5047bca2-da88-442e-a09a-d9b8af692ad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様式1（仕様適合確認依頼書)</vt:lpstr>
      <vt:lpstr>様式2(ﾘﾌﾛｰ部品)</vt:lpstr>
      <vt:lpstr>様式4（手加工部品)_改定案</vt:lpstr>
      <vt:lpstr>'様式1（仕様適合確認依頼書)'!Print_Area</vt:lpstr>
      <vt:lpstr>'様式2(ﾘﾌﾛｰ部品)'!Print_Area</vt:lpstr>
    </vt:vector>
  </TitlesOfParts>
  <Company>clarion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ohsaki_ayano</dc:creator>
  <cp:lastModifiedBy>ZHANG Xin (ZGX)</cp:lastModifiedBy>
  <cp:lastPrinted>2018-11-26T06:49:47Z</cp:lastPrinted>
  <dcterms:created xsi:type="dcterms:W3CDTF">2009-03-11T04:58:34Z</dcterms:created>
  <dcterms:modified xsi:type="dcterms:W3CDTF">2025-04-01T09:39:11Z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21ad1700-a6ec-4811-b555-e3168c05e3d1</vt:lpwstr>
  </property>
  <property fmtid="{D5CDD505-2E9C-101B-9397-08002B2CF9AE}" pid="3" name="bjSaver">
    <vt:lpwstr>nDrVCdaZm+2nFIAUkA6E7dY3gazNIjuh</vt:lpwstr>
  </property>
  <property fmtid="{D5CDD505-2E9C-101B-9397-08002B2CF9AE}" pid="4" name="bjDocumentLabelXML">
    <vt:lpwstr>&lt;?xml version="1.0" encoding="us-ascii"?&gt;&lt;sisl xmlns:xsi="http://www.w3.org/2001/XMLSchema-instance" xmlns:xsd="http://www.w3.org/2001/XMLSchema" sislVersion="0" policy="2152ec2e-c0c1-4834-9aa1-dc782ab0e2aa" origin="userSelected" xmlns="http://www.boldonj</vt:lpwstr>
  </property>
  <property fmtid="{D5CDD505-2E9C-101B-9397-08002B2CF9AE}" pid="5" name="bjDocumentLabelXML-0">
    <vt:lpwstr>ames.com/2008/01/sie/internal/label"&gt;&lt;element uid="67e66f8d-4e76-4fdc-a7a1-b421fe54f86a" value="" /&gt;&lt;/sisl&gt;</vt:lpwstr>
  </property>
  <property fmtid="{D5CDD505-2E9C-101B-9397-08002B2CF9AE}" pid="6" name="bjDocumentSecurityLabel">
    <vt:lpwstr>N O N - S E N S I T I V E      </vt:lpwstr>
  </property>
</Properties>
</file>